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go.local\share\fs1\04こども未来部\03健康推進課\03課共通\いきいき東郷２１\R4　協議会起案関係\④資料送付伺い\第２回\"/>
    </mc:Choice>
  </mc:AlternateContent>
  <bookViews>
    <workbookView xWindow="0" yWindow="0" windowWidth="19200" windowHeight="11370"/>
  </bookViews>
  <sheets>
    <sheet name="東郷町集計した調査票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3" l="1"/>
  <c r="E18" i="3"/>
  <c r="E19" i="3" s="1"/>
  <c r="D18" i="3"/>
  <c r="D19" i="3" s="1"/>
  <c r="C18" i="3"/>
  <c r="F19" i="3" l="1"/>
  <c r="D17" i="3"/>
  <c r="D11" i="3"/>
  <c r="F17" i="3"/>
  <c r="E17" i="3"/>
  <c r="F15" i="3"/>
  <c r="E15" i="3"/>
  <c r="D15" i="3"/>
  <c r="F13" i="3"/>
  <c r="E13" i="3"/>
  <c r="D13" i="3"/>
  <c r="D9" i="3" l="1"/>
  <c r="E7" i="3"/>
  <c r="E9" i="3"/>
  <c r="E11" i="3"/>
  <c r="F11" i="3" l="1"/>
  <c r="F9" i="3" l="1"/>
  <c r="F7" i="3"/>
  <c r="D7" i="3"/>
</calcChain>
</file>

<file path=xl/sharedStrings.xml><?xml version="1.0" encoding="utf-8"?>
<sst xmlns="http://schemas.openxmlformats.org/spreadsheetml/2006/main" count="15" uniqueCount="15">
  <si>
    <t>配布数</t>
    <rPh sb="0" eb="2">
      <t>ハイフ</t>
    </rPh>
    <rPh sb="2" eb="3">
      <t>スウ</t>
    </rPh>
    <phoneticPr fontId="2"/>
  </si>
  <si>
    <t>回収数</t>
    <rPh sb="0" eb="2">
      <t>カイシュウ</t>
    </rPh>
    <rPh sb="2" eb="3">
      <t>スウ</t>
    </rPh>
    <phoneticPr fontId="2"/>
  </si>
  <si>
    <t>有効</t>
    <rPh sb="0" eb="2">
      <t>ユウコウ</t>
    </rPh>
    <phoneticPr fontId="2"/>
  </si>
  <si>
    <t>無効</t>
    <rPh sb="0" eb="2">
      <t>ムコウ</t>
    </rPh>
    <phoneticPr fontId="2"/>
  </si>
  <si>
    <t>町民</t>
    <rPh sb="0" eb="2">
      <t>チョウミン</t>
    </rPh>
    <phoneticPr fontId="2"/>
  </si>
  <si>
    <t>65歳以上</t>
    <rPh sb="2" eb="3">
      <t>サイ</t>
    </rPh>
    <rPh sb="3" eb="5">
      <t>イジョウ</t>
    </rPh>
    <phoneticPr fontId="2"/>
  </si>
  <si>
    <t>小２＋保護者</t>
    <rPh sb="0" eb="1">
      <t>ショウ</t>
    </rPh>
    <rPh sb="3" eb="6">
      <t>ホゴシャ</t>
    </rPh>
    <phoneticPr fontId="2"/>
  </si>
  <si>
    <t>小５＋保護者</t>
    <rPh sb="0" eb="1">
      <t>ショウ</t>
    </rPh>
    <rPh sb="3" eb="6">
      <t>ホゴシャ</t>
    </rPh>
    <phoneticPr fontId="2"/>
  </si>
  <si>
    <t>中２＋保護者</t>
    <rPh sb="0" eb="1">
      <t>チュウ</t>
    </rPh>
    <rPh sb="3" eb="6">
      <t>ホゴシャ</t>
    </rPh>
    <phoneticPr fontId="2"/>
  </si>
  <si>
    <t>2023/2/21現在</t>
    <rPh sb="9" eb="11">
      <t>ゲンザイ</t>
    </rPh>
    <phoneticPr fontId="2"/>
  </si>
  <si>
    <t>全体</t>
    <rPh sb="0" eb="2">
      <t>ゼンタイ</t>
    </rPh>
    <phoneticPr fontId="2"/>
  </si>
  <si>
    <t>就学前児童の保護者</t>
    <rPh sb="0" eb="3">
      <t>シュウガクマエ</t>
    </rPh>
    <rPh sb="3" eb="5">
      <t>ジドウ</t>
    </rPh>
    <rPh sb="6" eb="9">
      <t>ホゴシャ</t>
    </rPh>
    <phoneticPr fontId="2"/>
  </si>
  <si>
    <t>東郷町健康づくり・食育推進計画アンケート集計結果報告</t>
    <rPh sb="0" eb="2">
      <t>トウゴウ</t>
    </rPh>
    <rPh sb="2" eb="3">
      <t>チョウ</t>
    </rPh>
    <rPh sb="3" eb="5">
      <t>ケンコウ</t>
    </rPh>
    <rPh sb="9" eb="11">
      <t>ショクイク</t>
    </rPh>
    <rPh sb="11" eb="13">
      <t>スイシン</t>
    </rPh>
    <rPh sb="13" eb="15">
      <t>ケイカク</t>
    </rPh>
    <rPh sb="20" eb="22">
      <t>シュウケイ</t>
    </rPh>
    <rPh sb="22" eb="24">
      <t>ケッカ</t>
    </rPh>
    <rPh sb="24" eb="26">
      <t>ホウコク</t>
    </rPh>
    <phoneticPr fontId="2"/>
  </si>
  <si>
    <t>■回収状況</t>
    <rPh sb="1" eb="5">
      <t>カイシュウジョウキョウ</t>
    </rPh>
    <phoneticPr fontId="2"/>
  </si>
  <si>
    <t>資料１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</si>
</sst>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;[Red]\-#,##0.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3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0" xfId="0" applyNumberFormat="1" applyFont="1">
      <alignment vertical="center"/>
    </xf>
    <xf numFmtId="176" fontId="3" fillId="0" borderId="2" xfId="2" applyNumberFormat="1" applyFont="1" applyBorder="1">
      <alignment vertical="center"/>
    </xf>
    <xf numFmtId="177" fontId="3" fillId="0" borderId="2" xfId="1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tabSelected="1" workbookViewId="0">
      <selection activeCell="F1" sqref="F1"/>
    </sheetView>
  </sheetViews>
  <sheetFormatPr defaultColWidth="9" defaultRowHeight="13.5" x14ac:dyDescent="0.15"/>
  <cols>
    <col min="1" max="1" width="2.875" style="1" customWidth="1"/>
    <col min="2" max="2" width="19.25" style="1" customWidth="1"/>
    <col min="3" max="4" width="13" style="1" customWidth="1"/>
    <col min="5" max="5" width="14.625" style="1" customWidth="1"/>
    <col min="6" max="6" width="13" style="1" customWidth="1"/>
    <col min="7" max="7" width="8.75" style="1" bestFit="1" customWidth="1"/>
    <col min="8" max="16384" width="9" style="1"/>
  </cols>
  <sheetData>
    <row r="1" spans="2:8" x14ac:dyDescent="0.15">
      <c r="F1" s="6" t="s">
        <v>14</v>
      </c>
    </row>
    <row r="2" spans="2:8" ht="14.25" x14ac:dyDescent="0.15">
      <c r="B2" s="2" t="s">
        <v>12</v>
      </c>
    </row>
    <row r="3" spans="2:8" ht="14.25" x14ac:dyDescent="0.15">
      <c r="B3" s="2" t="s">
        <v>13</v>
      </c>
    </row>
    <row r="4" spans="2:8" ht="24.75" customHeight="1" x14ac:dyDescent="0.15">
      <c r="F4" s="3" t="s">
        <v>9</v>
      </c>
    </row>
    <row r="5" spans="2:8" ht="24.75" customHeight="1" x14ac:dyDescent="0.15">
      <c r="B5" s="4"/>
      <c r="C5" s="5" t="s">
        <v>0</v>
      </c>
      <c r="D5" s="5" t="s">
        <v>1</v>
      </c>
      <c r="E5" s="5" t="s">
        <v>2</v>
      </c>
      <c r="F5" s="5" t="s">
        <v>3</v>
      </c>
      <c r="G5" s="6"/>
    </row>
    <row r="6" spans="2:8" ht="24.75" customHeight="1" x14ac:dyDescent="0.15">
      <c r="B6" s="17" t="s">
        <v>11</v>
      </c>
      <c r="C6" s="7">
        <v>359</v>
      </c>
      <c r="D6" s="7">
        <v>200</v>
      </c>
      <c r="E6" s="7">
        <v>200</v>
      </c>
      <c r="F6" s="8">
        <v>0</v>
      </c>
      <c r="H6" s="9"/>
    </row>
    <row r="7" spans="2:8" ht="24.75" customHeight="1" x14ac:dyDescent="0.15">
      <c r="B7" s="18"/>
      <c r="C7" s="10">
        <v>1</v>
      </c>
      <c r="D7" s="10">
        <f>+D6/C6</f>
        <v>0.55710306406685239</v>
      </c>
      <c r="E7" s="10">
        <f>+E6/C6</f>
        <v>0.55710306406685239</v>
      </c>
      <c r="F7" s="10">
        <f>+F6/C6</f>
        <v>0</v>
      </c>
      <c r="H7" s="9"/>
    </row>
    <row r="8" spans="2:8" ht="24.75" customHeight="1" x14ac:dyDescent="0.15">
      <c r="B8" s="17" t="s">
        <v>6</v>
      </c>
      <c r="C8" s="7">
        <v>150</v>
      </c>
      <c r="D8" s="7">
        <v>67</v>
      </c>
      <c r="E8" s="8">
        <v>67</v>
      </c>
      <c r="F8" s="8">
        <v>0</v>
      </c>
      <c r="H8" s="9"/>
    </row>
    <row r="9" spans="2:8" ht="24.75" customHeight="1" x14ac:dyDescent="0.15">
      <c r="B9" s="18"/>
      <c r="C9" s="11">
        <v>100</v>
      </c>
      <c r="D9" s="10">
        <f>+D8/C8</f>
        <v>0.44666666666666666</v>
      </c>
      <c r="E9" s="10">
        <f>+E8/C8</f>
        <v>0.44666666666666666</v>
      </c>
      <c r="F9" s="10">
        <f>+F8/C8</f>
        <v>0</v>
      </c>
    </row>
    <row r="10" spans="2:8" ht="24.75" customHeight="1" x14ac:dyDescent="0.15">
      <c r="B10" s="17" t="s">
        <v>7</v>
      </c>
      <c r="C10" s="7">
        <v>150</v>
      </c>
      <c r="D10" s="7">
        <v>75</v>
      </c>
      <c r="E10" s="8">
        <v>75</v>
      </c>
      <c r="F10" s="8">
        <v>0</v>
      </c>
      <c r="H10" s="9"/>
    </row>
    <row r="11" spans="2:8" ht="24.75" customHeight="1" x14ac:dyDescent="0.15">
      <c r="B11" s="18"/>
      <c r="C11" s="11">
        <v>100</v>
      </c>
      <c r="D11" s="10">
        <f>D10/C10</f>
        <v>0.5</v>
      </c>
      <c r="E11" s="10">
        <f>+E10/C10</f>
        <v>0.5</v>
      </c>
      <c r="F11" s="10">
        <f>+F10/C10</f>
        <v>0</v>
      </c>
    </row>
    <row r="12" spans="2:8" ht="24.75" customHeight="1" x14ac:dyDescent="0.15">
      <c r="B12" s="17" t="s">
        <v>8</v>
      </c>
      <c r="C12" s="7">
        <v>150</v>
      </c>
      <c r="D12" s="7">
        <v>62</v>
      </c>
      <c r="E12" s="12">
        <v>62</v>
      </c>
      <c r="F12" s="12">
        <v>0</v>
      </c>
    </row>
    <row r="13" spans="2:8" ht="24.75" customHeight="1" x14ac:dyDescent="0.15">
      <c r="B13" s="18"/>
      <c r="C13" s="11">
        <v>100</v>
      </c>
      <c r="D13" s="10">
        <f>+D12/C12</f>
        <v>0.41333333333333333</v>
      </c>
      <c r="E13" s="10">
        <f>+E12/C12</f>
        <v>0.41333333333333333</v>
      </c>
      <c r="F13" s="10">
        <f>+F12/C12</f>
        <v>0</v>
      </c>
    </row>
    <row r="14" spans="2:8" ht="24.75" customHeight="1" x14ac:dyDescent="0.15">
      <c r="B14" s="17" t="s">
        <v>4</v>
      </c>
      <c r="C14" s="7">
        <v>1400</v>
      </c>
      <c r="D14" s="7">
        <v>478</v>
      </c>
      <c r="E14" s="12">
        <v>478</v>
      </c>
      <c r="F14" s="12">
        <v>0</v>
      </c>
    </row>
    <row r="15" spans="2:8" ht="24.75" customHeight="1" x14ac:dyDescent="0.15">
      <c r="B15" s="18"/>
      <c r="C15" s="11">
        <v>100</v>
      </c>
      <c r="D15" s="10">
        <f>+D14/C14</f>
        <v>0.34142857142857141</v>
      </c>
      <c r="E15" s="10">
        <f>+E14/C14</f>
        <v>0.34142857142857141</v>
      </c>
      <c r="F15" s="10">
        <f>+F14/C14</f>
        <v>0</v>
      </c>
    </row>
    <row r="16" spans="2:8" ht="24.75" customHeight="1" x14ac:dyDescent="0.15">
      <c r="B16" s="17" t="s">
        <v>5</v>
      </c>
      <c r="C16" s="7">
        <v>600</v>
      </c>
      <c r="D16" s="7">
        <v>360</v>
      </c>
      <c r="E16" s="12">
        <v>360</v>
      </c>
      <c r="F16" s="12">
        <v>0</v>
      </c>
    </row>
    <row r="17" spans="2:6" ht="24.75" customHeight="1" x14ac:dyDescent="0.15">
      <c r="B17" s="18"/>
      <c r="C17" s="11">
        <v>100</v>
      </c>
      <c r="D17" s="10">
        <f>+D16/C16</f>
        <v>0.6</v>
      </c>
      <c r="E17" s="10">
        <f>+E16/C16</f>
        <v>0.6</v>
      </c>
      <c r="F17" s="10">
        <f>+F16/C16</f>
        <v>0</v>
      </c>
    </row>
    <row r="18" spans="2:6" ht="24.75" customHeight="1" x14ac:dyDescent="0.15">
      <c r="B18" s="15" t="s">
        <v>10</v>
      </c>
      <c r="C18" s="7">
        <f>C6+C8+C10+C12+C14+C16</f>
        <v>2809</v>
      </c>
      <c r="D18" s="7">
        <f>D6+D8+D10+D12+D14+D16</f>
        <v>1242</v>
      </c>
      <c r="E18" s="13">
        <f t="shared" ref="E18:F18" si="0">E6+E8+E10+E12+E14+E16</f>
        <v>1242</v>
      </c>
      <c r="F18" s="13">
        <f t="shared" si="0"/>
        <v>0</v>
      </c>
    </row>
    <row r="19" spans="2:6" ht="24.75" customHeight="1" x14ac:dyDescent="0.15">
      <c r="B19" s="16"/>
      <c r="C19" s="14"/>
      <c r="D19" s="10">
        <f>+D18/C18</f>
        <v>0.44215023139907439</v>
      </c>
      <c r="E19" s="10">
        <f>+E18/C18</f>
        <v>0.44215023139907439</v>
      </c>
      <c r="F19" s="10">
        <f>+F18/E18</f>
        <v>0</v>
      </c>
    </row>
  </sheetData>
  <mergeCells count="7">
    <mergeCell ref="B18:B19"/>
    <mergeCell ref="B14:B15"/>
    <mergeCell ref="B16:B17"/>
    <mergeCell ref="B6:B7"/>
    <mergeCell ref="B8:B9"/>
    <mergeCell ref="B10:B11"/>
    <mergeCell ref="B12:B13"/>
  </mergeCells>
  <phoneticPr fontId="2"/>
  <pageMargins left="0.7" right="0.7" top="0.75" bottom="0.75" header="0.3" footer="0.3"/>
  <pageSetup paperSize="9" orientation="portrait" r:id="rId1"/>
  <ignoredErrors>
    <ignoredError sqref="D18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東郷町集計した調査票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沙織</dc:creator>
  <cp:lastModifiedBy>a</cp:lastModifiedBy>
  <cp:lastPrinted>2023-03-03T02:01:27Z</cp:lastPrinted>
  <dcterms:created xsi:type="dcterms:W3CDTF">2020-01-16T05:08:50Z</dcterms:created>
  <dcterms:modified xsi:type="dcterms:W3CDTF">2023-03-03T02:03:19Z</dcterms:modified>
</cp:coreProperties>
</file>