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togo.local\share\lgfs1\04こども未来部\02こども保育課\04課専用\99民営化\08募集要項修正\01募集要項\02採用\HP\"/>
    </mc:Choice>
  </mc:AlternateContent>
  <xr:revisionPtr revIDLastSave="0" documentId="8_{8E219C52-D21F-4476-BE53-94D13872F3B1}" xr6:coauthVersionLast="47" xr6:coauthVersionMax="47" xr10:uidLastSave="{00000000-0000-0000-0000-000000000000}"/>
  <bookViews>
    <workbookView xWindow="-120" yWindow="-120" windowWidth="29040" windowHeight="15840" activeTab="1" xr2:uid="{447BFBA6-5B92-45E8-A7B9-F5612C01DFBC}"/>
  </bookViews>
  <sheets>
    <sheet name="借入金償還計画表" sheetId="1" r:id="rId1"/>
    <sheet name="記載例" sheetId="2" r:id="rId2"/>
  </sheets>
  <definedNames>
    <definedName name="_xlnm.Print_Area" localSheetId="1">記載例!$A$1:$N$33</definedName>
    <definedName name="_xlnm.Print_Area" localSheetId="0">借入金償還計画表!$A$1:$N$38</definedName>
    <definedName name="Print_Area2" localSheetId="1">記載例!$A$1:$N$33</definedName>
    <definedName name="Print_Area2" localSheetId="0">借入金償還計画表!$A$1:$N$33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G12" i="2"/>
  <c r="H12" i="2"/>
  <c r="G13" i="2"/>
  <c r="H13" i="2"/>
  <c r="E32" i="2"/>
  <c r="K32" i="2"/>
  <c r="L32" i="2"/>
  <c r="M32" i="2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E32" i="1"/>
  <c r="G32" i="1"/>
  <c r="I32" i="1"/>
  <c r="J32" i="1"/>
  <c r="K32" i="1"/>
  <c r="L32" i="1"/>
  <c r="M32" i="1"/>
  <c r="H32" i="1"/>
  <c r="F14" i="2"/>
  <c r="G14" i="2"/>
  <c r="I13" i="2"/>
  <c r="J13" i="2"/>
  <c r="I12" i="2"/>
  <c r="J12" i="2"/>
  <c r="H14" i="2"/>
  <c r="N13" i="2"/>
  <c r="N12" i="2"/>
  <c r="F15" i="2"/>
  <c r="G15" i="2"/>
  <c r="H15" i="2"/>
  <c r="I14" i="2"/>
  <c r="J14" i="2"/>
  <c r="J15" i="2"/>
  <c r="I15" i="2"/>
  <c r="N15" i="2"/>
  <c r="F16" i="2"/>
  <c r="G16" i="2"/>
  <c r="H16" i="2"/>
  <c r="J16" i="2"/>
  <c r="I16" i="2"/>
  <c r="F17" i="2"/>
  <c r="G17" i="2"/>
  <c r="N14" i="2"/>
  <c r="G18" i="2"/>
  <c r="H18" i="2"/>
  <c r="F18" i="2"/>
  <c r="N16" i="2"/>
  <c r="H17" i="2"/>
  <c r="J17" i="2"/>
  <c r="I17" i="2"/>
  <c r="J18" i="2"/>
  <c r="I18" i="2"/>
  <c r="N18" i="2"/>
  <c r="G19" i="2"/>
  <c r="F19" i="2"/>
  <c r="N17" i="2"/>
  <c r="G20" i="2"/>
  <c r="H20" i="2"/>
  <c r="F20" i="2"/>
  <c r="H19" i="2"/>
  <c r="G21" i="2"/>
  <c r="H21" i="2"/>
  <c r="F21" i="2"/>
  <c r="J20" i="2"/>
  <c r="I20" i="2"/>
  <c r="N20" i="2"/>
  <c r="J19" i="2"/>
  <c r="I19" i="2"/>
  <c r="I21" i="2"/>
  <c r="J21" i="2"/>
  <c r="N21" i="2" s="1"/>
  <c r="N19" i="2"/>
  <c r="G22" i="2"/>
  <c r="H22" i="2"/>
  <c r="F22" i="2"/>
  <c r="J22" i="2"/>
  <c r="I22" i="2"/>
  <c r="G23" i="2"/>
  <c r="H23" i="2"/>
  <c r="F23" i="2"/>
  <c r="F24" i="2"/>
  <c r="G24" i="2"/>
  <c r="H24" i="2"/>
  <c r="I23" i="2"/>
  <c r="J23" i="2"/>
  <c r="N23" i="2" s="1"/>
  <c r="N22" i="2"/>
  <c r="J24" i="2"/>
  <c r="I24" i="2"/>
  <c r="N24" i="2"/>
  <c r="F25" i="2"/>
  <c r="G25" i="2"/>
  <c r="H25" i="2"/>
  <c r="J25" i="2"/>
  <c r="I25" i="2"/>
  <c r="N25" i="2"/>
  <c r="F26" i="2"/>
  <c r="G26" i="2"/>
  <c r="H26" i="2"/>
  <c r="J26" i="2"/>
  <c r="I26" i="2"/>
  <c r="N26" i="2"/>
  <c r="F27" i="2"/>
  <c r="G27" i="2"/>
  <c r="H27" i="2"/>
  <c r="J27" i="2"/>
  <c r="I27" i="2"/>
  <c r="N27" i="2"/>
  <c r="G28" i="2"/>
  <c r="H28" i="2"/>
  <c r="F28" i="2"/>
  <c r="F29" i="2"/>
  <c r="G29" i="2"/>
  <c r="H29" i="2"/>
  <c r="J28" i="2"/>
  <c r="I28" i="2"/>
  <c r="N28" i="2"/>
  <c r="G30" i="2"/>
  <c r="H30" i="2"/>
  <c r="F30" i="2"/>
  <c r="I29" i="2"/>
  <c r="J29" i="2"/>
  <c r="N29" i="2" s="1"/>
  <c r="J30" i="2"/>
  <c r="I30" i="2"/>
  <c r="N30" i="2"/>
  <c r="F31" i="2"/>
  <c r="G31" i="2"/>
  <c r="H31" i="2"/>
  <c r="G32" i="2"/>
  <c r="H32" i="2"/>
  <c r="J31" i="2"/>
  <c r="J32" i="2"/>
  <c r="I31" i="2"/>
  <c r="N31" i="2"/>
  <c r="I32" i="2"/>
  <c r="N32" i="2"/>
  <c r="N32" i="1" l="1"/>
</calcChain>
</file>

<file path=xl/sharedStrings.xml><?xml version="1.0" encoding="utf-8"?>
<sst xmlns="http://schemas.openxmlformats.org/spreadsheetml/2006/main" count="128" uniqueCount="28">
  <si>
    <t>借入先</t>
  </si>
  <si>
    <t>借入金</t>
  </si>
  <si>
    <t>円</t>
  </si>
  <si>
    <t>利率</t>
  </si>
  <si>
    <t>％</t>
  </si>
  <si>
    <t>法人名</t>
  </si>
  <si>
    <t>施設名</t>
  </si>
  <si>
    <t>＜単位：千円＞</t>
  </si>
  <si>
    <t>返済回数</t>
  </si>
  <si>
    <t>返済年度</t>
  </si>
  <si>
    <t>償還額</t>
  </si>
  <si>
    <t>償　還　財　源　内　訳</t>
  </si>
  <si>
    <t>償還元金</t>
  </si>
  <si>
    <t>元金残高</t>
  </si>
  <si>
    <t>利息</t>
  </si>
  <si>
    <t>合　計</t>
  </si>
  <si>
    <t>年度</t>
  </si>
  <si>
    <t>合   計</t>
  </si>
  <si>
    <t>○○法人○○学園</t>
  </si>
  <si>
    <t>（仮称）認定こども園○○</t>
  </si>
  <si>
    <t>法人本部会計からの繰入</t>
  </si>
  <si>
    <t>（仮称）認定こども園○○の余剰金</t>
  </si>
  <si>
    <t>令和</t>
  </si>
  <si>
    <t>○</t>
  </si>
  <si>
    <t>様式５－２</t>
    <phoneticPr fontId="9"/>
  </si>
  <si>
    <t>※融資の確約書、覚書又は金融機関との協議記録を添付してください。</t>
    <rPh sb="1" eb="3">
      <t>ユウシ</t>
    </rPh>
    <rPh sb="4" eb="7">
      <t>カクヤクショ</t>
    </rPh>
    <rPh sb="8" eb="10">
      <t>オボエガキ</t>
    </rPh>
    <rPh sb="10" eb="11">
      <t>マタ</t>
    </rPh>
    <rPh sb="12" eb="14">
      <t>キンユウ</t>
    </rPh>
    <rPh sb="14" eb="16">
      <t>キカン</t>
    </rPh>
    <rPh sb="18" eb="20">
      <t>キョウギ</t>
    </rPh>
    <rPh sb="20" eb="22">
      <t>キロク</t>
    </rPh>
    <rPh sb="23" eb="25">
      <t>テンプ</t>
    </rPh>
    <phoneticPr fontId="9"/>
  </si>
  <si>
    <t>借入金償還計画</t>
    <phoneticPr fontId="9"/>
  </si>
  <si>
    <t>借入金償還計画（記載例）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</si>
</sst>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1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  <font>
      <sz val="14"/>
      <name val="DejaVu Sans"/>
      <family val="2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DejaVu Sans"/>
      <family val="2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3">
    <xf numFmtId="0" fontId="0" fillId="0" borderId="0"/>
    <xf numFmtId="176" fontId="8" fillId="0" borderId="0" applyBorder="0" applyProtection="0"/>
    <xf numFmtId="176" fontId="8" fillId="0" borderId="0" applyBorder="0" applyProtection="0"/>
  </cellStyleXfs>
  <cellXfs count="120">
    <xf numFmtId="0" fontId="0" fillId="0" borderId="0" xfId="0"/>
    <xf numFmtId="176" fontId="1" fillId="0" borderId="0" xfId="1" applyFont="1" applyBorder="1" applyProtection="1"/>
    <xf numFmtId="176" fontId="1" fillId="0" borderId="0" xfId="1" applyFont="1" applyBorder="1" applyAlignment="1" applyProtection="1">
      <alignment vertical="center"/>
    </xf>
    <xf numFmtId="176" fontId="4" fillId="0" borderId="0" xfId="1" applyFont="1" applyBorder="1" applyAlignment="1" applyProtection="1">
      <alignment horizontal="center" vertical="center"/>
    </xf>
    <xf numFmtId="176" fontId="1" fillId="0" borderId="0" xfId="1" applyFont="1" applyBorder="1" applyAlignment="1" applyProtection="1">
      <alignment horizontal="center" vertical="center"/>
    </xf>
    <xf numFmtId="176" fontId="2" fillId="0" borderId="1" xfId="1" applyFont="1" applyBorder="1" applyAlignment="1" applyProtection="1">
      <alignment horizontal="center" vertical="center"/>
    </xf>
    <xf numFmtId="176" fontId="2" fillId="0" borderId="2" xfId="1" applyFont="1" applyBorder="1" applyAlignment="1" applyProtection="1">
      <alignment horizontal="center" vertical="center"/>
    </xf>
    <xf numFmtId="177" fontId="1" fillId="0" borderId="3" xfId="1" applyNumberFormat="1" applyFont="1" applyBorder="1" applyAlignment="1" applyProtection="1">
      <alignment horizontal="right" vertical="center" shrinkToFit="1"/>
    </xf>
    <xf numFmtId="176" fontId="2" fillId="0" borderId="4" xfId="1" applyFont="1" applyBorder="1" applyAlignment="1" applyProtection="1">
      <alignment horizontal="center" vertical="center"/>
    </xf>
    <xf numFmtId="176" fontId="2" fillId="0" borderId="5" xfId="1" applyFont="1" applyBorder="1" applyAlignment="1" applyProtection="1">
      <alignment horizontal="center" vertical="center"/>
    </xf>
    <xf numFmtId="176" fontId="5" fillId="2" borderId="6" xfId="1" applyFont="1" applyFill="1" applyBorder="1" applyAlignment="1" applyProtection="1">
      <alignment horizontal="right" vertical="center" shrinkToFit="1"/>
    </xf>
    <xf numFmtId="176" fontId="5" fillId="2" borderId="7" xfId="1" applyFont="1" applyFill="1" applyBorder="1" applyAlignment="1" applyProtection="1">
      <alignment horizontal="right" vertical="center" shrinkToFit="1"/>
    </xf>
    <xf numFmtId="176" fontId="5" fillId="0" borderId="8" xfId="1" applyFont="1" applyBorder="1" applyAlignment="1" applyProtection="1">
      <alignment horizontal="right" vertical="center" shrinkToFit="1"/>
    </xf>
    <xf numFmtId="176" fontId="5" fillId="3" borderId="9" xfId="1" applyFont="1" applyFill="1" applyBorder="1" applyAlignment="1" applyProtection="1">
      <alignment horizontal="right" vertical="center" shrinkToFit="1"/>
    </xf>
    <xf numFmtId="176" fontId="5" fillId="0" borderId="6" xfId="1" applyFont="1" applyBorder="1" applyAlignment="1" applyProtection="1">
      <alignment horizontal="right" vertical="center" shrinkToFit="1"/>
    </xf>
    <xf numFmtId="176" fontId="1" fillId="0" borderId="10" xfId="1" applyFont="1" applyBorder="1" applyAlignment="1" applyProtection="1">
      <alignment vertical="center"/>
    </xf>
    <xf numFmtId="176" fontId="2" fillId="0" borderId="11" xfId="1" applyFont="1" applyBorder="1" applyAlignment="1" applyProtection="1">
      <alignment vertical="center"/>
      <protection locked="0"/>
    </xf>
    <xf numFmtId="176" fontId="5" fillId="2" borderId="12" xfId="1" applyFont="1" applyFill="1" applyBorder="1" applyAlignment="1" applyProtection="1">
      <alignment horizontal="right" vertical="center" shrinkToFit="1"/>
    </xf>
    <xf numFmtId="176" fontId="5" fillId="2" borderId="13" xfId="1" applyFont="1" applyFill="1" applyBorder="1" applyAlignment="1" applyProtection="1">
      <alignment horizontal="right" vertical="center" shrinkToFit="1"/>
    </xf>
    <xf numFmtId="176" fontId="5" fillId="0" borderId="13" xfId="1" applyFont="1" applyBorder="1" applyAlignment="1" applyProtection="1">
      <alignment horizontal="right" vertical="center" shrinkToFit="1"/>
    </xf>
    <xf numFmtId="176" fontId="5" fillId="3" borderId="14" xfId="1" applyFont="1" applyFill="1" applyBorder="1" applyAlignment="1" applyProtection="1">
      <alignment horizontal="right" vertical="center" shrinkToFit="1"/>
    </xf>
    <xf numFmtId="176" fontId="5" fillId="0" borderId="12" xfId="1" applyFont="1" applyBorder="1" applyAlignment="1" applyProtection="1">
      <alignment horizontal="right" vertical="center" shrinkToFit="1"/>
    </xf>
    <xf numFmtId="176" fontId="1" fillId="0" borderId="15" xfId="1" applyFont="1" applyBorder="1" applyAlignment="1" applyProtection="1">
      <alignment vertical="center"/>
    </xf>
    <xf numFmtId="176" fontId="5" fillId="2" borderId="16" xfId="1" applyFont="1" applyFill="1" applyBorder="1" applyAlignment="1" applyProtection="1">
      <alignment horizontal="right" vertical="center" shrinkToFit="1"/>
    </xf>
    <xf numFmtId="176" fontId="5" fillId="0" borderId="17" xfId="1" applyFont="1" applyBorder="1" applyAlignment="1" applyProtection="1">
      <alignment horizontal="right" vertical="center" shrinkToFit="1"/>
    </xf>
    <xf numFmtId="176" fontId="5" fillId="0" borderId="18" xfId="1" applyFont="1" applyBorder="1" applyAlignment="1" applyProtection="1">
      <alignment horizontal="right" vertical="center" shrinkToFit="1"/>
    </xf>
    <xf numFmtId="176" fontId="5" fillId="3" borderId="19" xfId="1" applyFont="1" applyFill="1" applyBorder="1" applyAlignment="1" applyProtection="1">
      <alignment horizontal="right" vertical="center" shrinkToFit="1"/>
    </xf>
    <xf numFmtId="176" fontId="5" fillId="0" borderId="20" xfId="1" applyFont="1" applyBorder="1" applyAlignment="1" applyProtection="1">
      <alignment horizontal="right" vertical="center" shrinkToFit="1"/>
    </xf>
    <xf numFmtId="176" fontId="5" fillId="3" borderId="21" xfId="1" applyFont="1" applyFill="1" applyBorder="1" applyAlignment="1" applyProtection="1">
      <alignment horizontal="right" vertical="center" shrinkToFit="1"/>
    </xf>
    <xf numFmtId="176" fontId="5" fillId="3" borderId="22" xfId="1" applyFont="1" applyFill="1" applyBorder="1" applyAlignment="1" applyProtection="1">
      <alignment horizontal="right" vertical="center" shrinkToFit="1"/>
    </xf>
    <xf numFmtId="176" fontId="5" fillId="3" borderId="23" xfId="1" applyFont="1" applyFill="1" applyBorder="1" applyAlignment="1" applyProtection="1">
      <alignment horizontal="right" vertical="center" shrinkToFit="1"/>
    </xf>
    <xf numFmtId="176" fontId="5" fillId="3" borderId="24" xfId="1" applyFont="1" applyFill="1" applyBorder="1" applyAlignment="1" applyProtection="1">
      <alignment horizontal="right" vertical="center" shrinkToFit="1"/>
    </xf>
    <xf numFmtId="176" fontId="5" fillId="3" borderId="25" xfId="1" applyFont="1" applyFill="1" applyBorder="1" applyAlignment="1" applyProtection="1">
      <alignment horizontal="right" vertical="center" shrinkToFit="1"/>
    </xf>
    <xf numFmtId="176" fontId="5" fillId="3" borderId="26" xfId="1" applyFont="1" applyFill="1" applyBorder="1" applyAlignment="1" applyProtection="1">
      <alignment horizontal="right" vertical="center" shrinkToFit="1"/>
    </xf>
    <xf numFmtId="176" fontId="5" fillId="3" borderId="27" xfId="1" applyFont="1" applyFill="1" applyBorder="1" applyAlignment="1" applyProtection="1">
      <alignment horizontal="right" vertical="center" shrinkToFit="1"/>
    </xf>
    <xf numFmtId="176" fontId="1" fillId="0" borderId="0" xfId="2" applyFont="1" applyBorder="1" applyProtection="1"/>
    <xf numFmtId="176" fontId="1" fillId="0" borderId="0" xfId="2" applyFont="1" applyBorder="1" applyAlignment="1" applyProtection="1">
      <alignment vertical="center"/>
    </xf>
    <xf numFmtId="176" fontId="4" fillId="0" borderId="0" xfId="2" applyFont="1" applyBorder="1" applyAlignment="1" applyProtection="1">
      <alignment horizontal="center" vertical="center"/>
    </xf>
    <xf numFmtId="176" fontId="1" fillId="0" borderId="0" xfId="2" applyFont="1" applyBorder="1" applyAlignment="1" applyProtection="1">
      <alignment horizontal="center" vertical="center"/>
    </xf>
    <xf numFmtId="176" fontId="2" fillId="0" borderId="1" xfId="2" applyFont="1" applyBorder="1" applyAlignment="1" applyProtection="1">
      <alignment horizontal="center" vertical="center"/>
    </xf>
    <xf numFmtId="176" fontId="2" fillId="0" borderId="2" xfId="2" applyFont="1" applyBorder="1" applyAlignment="1" applyProtection="1">
      <alignment horizontal="center" vertical="center"/>
    </xf>
    <xf numFmtId="177" fontId="1" fillId="0" borderId="3" xfId="2" applyNumberFormat="1" applyFont="1" applyBorder="1" applyAlignment="1" applyProtection="1">
      <alignment horizontal="right" vertical="center" shrinkToFit="1"/>
    </xf>
    <xf numFmtId="176" fontId="2" fillId="0" borderId="4" xfId="2" applyFont="1" applyBorder="1" applyAlignment="1" applyProtection="1">
      <alignment horizontal="center" vertical="center"/>
    </xf>
    <xf numFmtId="176" fontId="2" fillId="0" borderId="5" xfId="2" applyFont="1" applyBorder="1" applyAlignment="1" applyProtection="1">
      <alignment horizontal="center" vertical="center"/>
    </xf>
    <xf numFmtId="176" fontId="5" fillId="2" borderId="6" xfId="2" applyFont="1" applyFill="1" applyBorder="1" applyAlignment="1" applyProtection="1">
      <alignment horizontal="right" vertical="center" shrinkToFit="1"/>
    </xf>
    <xf numFmtId="176" fontId="5" fillId="2" borderId="7" xfId="2" applyFont="1" applyFill="1" applyBorder="1" applyAlignment="1" applyProtection="1">
      <alignment horizontal="right" vertical="center" shrinkToFit="1"/>
    </xf>
    <xf numFmtId="176" fontId="5" fillId="0" borderId="8" xfId="2" applyFont="1" applyBorder="1" applyAlignment="1" applyProtection="1">
      <alignment horizontal="right" vertical="center" shrinkToFit="1"/>
    </xf>
    <xf numFmtId="176" fontId="5" fillId="3" borderId="9" xfId="2" applyFont="1" applyFill="1" applyBorder="1" applyAlignment="1" applyProtection="1">
      <alignment horizontal="right" vertical="center" shrinkToFit="1"/>
    </xf>
    <xf numFmtId="176" fontId="5" fillId="0" borderId="6" xfId="2" applyFont="1" applyBorder="1" applyAlignment="1" applyProtection="1">
      <alignment horizontal="right" vertical="center" shrinkToFit="1"/>
    </xf>
    <xf numFmtId="176" fontId="1" fillId="0" borderId="10" xfId="2" applyFont="1" applyBorder="1" applyAlignment="1" applyProtection="1">
      <alignment vertical="center"/>
    </xf>
    <xf numFmtId="176" fontId="2" fillId="0" borderId="28" xfId="2" applyFont="1" applyBorder="1" applyAlignment="1" applyProtection="1">
      <alignment horizontal="right" vertical="center"/>
    </xf>
    <xf numFmtId="176" fontId="1" fillId="0" borderId="28" xfId="2" applyFont="1" applyBorder="1" applyAlignment="1" applyProtection="1">
      <alignment horizontal="center" vertical="center" shrinkToFit="1"/>
    </xf>
    <xf numFmtId="176" fontId="2" fillId="0" borderId="11" xfId="2" applyFont="1" applyBorder="1" applyAlignment="1" applyProtection="1">
      <alignment vertical="center"/>
      <protection locked="0"/>
    </xf>
    <xf numFmtId="176" fontId="5" fillId="2" borderId="12" xfId="2" applyFont="1" applyFill="1" applyBorder="1" applyAlignment="1" applyProtection="1">
      <alignment horizontal="right" vertical="center" shrinkToFit="1"/>
    </xf>
    <xf numFmtId="176" fontId="5" fillId="2" borderId="13" xfId="2" applyFont="1" applyFill="1" applyBorder="1" applyAlignment="1" applyProtection="1">
      <alignment horizontal="right" vertical="center" shrinkToFit="1"/>
    </xf>
    <xf numFmtId="176" fontId="5" fillId="0" borderId="13" xfId="2" applyFont="1" applyBorder="1" applyAlignment="1" applyProtection="1">
      <alignment horizontal="right" vertical="center" shrinkToFit="1"/>
    </xf>
    <xf numFmtId="176" fontId="5" fillId="3" borderId="14" xfId="2" applyFont="1" applyFill="1" applyBorder="1" applyAlignment="1" applyProtection="1">
      <alignment horizontal="right" vertical="center" shrinkToFit="1"/>
    </xf>
    <xf numFmtId="176" fontId="5" fillId="0" borderId="12" xfId="2" applyFont="1" applyBorder="1" applyAlignment="1" applyProtection="1">
      <alignment horizontal="right" vertical="center" shrinkToFit="1"/>
    </xf>
    <xf numFmtId="176" fontId="1" fillId="0" borderId="15" xfId="2" applyFont="1" applyBorder="1" applyAlignment="1" applyProtection="1">
      <alignment vertical="center"/>
    </xf>
    <xf numFmtId="176" fontId="2" fillId="0" borderId="29" xfId="2" applyFont="1" applyBorder="1" applyAlignment="1" applyProtection="1">
      <alignment horizontal="right" vertical="center"/>
    </xf>
    <xf numFmtId="176" fontId="5" fillId="2" borderId="30" xfId="2" applyFont="1" applyFill="1" applyBorder="1" applyAlignment="1" applyProtection="1">
      <alignment horizontal="right" vertical="center" shrinkToFit="1"/>
    </xf>
    <xf numFmtId="176" fontId="5" fillId="2" borderId="17" xfId="2" applyFont="1" applyFill="1" applyBorder="1" applyAlignment="1" applyProtection="1">
      <alignment horizontal="right" vertical="center" shrinkToFit="1"/>
    </xf>
    <xf numFmtId="176" fontId="5" fillId="3" borderId="19" xfId="2" applyFont="1" applyFill="1" applyBorder="1" applyAlignment="1" applyProtection="1">
      <alignment horizontal="right" vertical="center" shrinkToFit="1"/>
    </xf>
    <xf numFmtId="176" fontId="5" fillId="0" borderId="18" xfId="2" applyFont="1" applyBorder="1" applyAlignment="1" applyProtection="1">
      <alignment horizontal="right" vertical="center" shrinkToFit="1"/>
    </xf>
    <xf numFmtId="176" fontId="5" fillId="3" borderId="21" xfId="2" applyFont="1" applyFill="1" applyBorder="1" applyAlignment="1" applyProtection="1">
      <alignment horizontal="right" vertical="center" shrinkToFit="1"/>
    </xf>
    <xf numFmtId="176" fontId="5" fillId="3" borderId="22" xfId="2" applyFont="1" applyFill="1" applyBorder="1" applyAlignment="1" applyProtection="1">
      <alignment horizontal="right" vertical="center" shrinkToFit="1"/>
    </xf>
    <xf numFmtId="176" fontId="5" fillId="3" borderId="23" xfId="2" applyFont="1" applyFill="1" applyBorder="1" applyAlignment="1" applyProtection="1">
      <alignment horizontal="right" vertical="center" shrinkToFit="1"/>
    </xf>
    <xf numFmtId="176" fontId="5" fillId="3" borderId="24" xfId="2" applyFont="1" applyFill="1" applyBorder="1" applyAlignment="1" applyProtection="1">
      <alignment horizontal="right" vertical="center" shrinkToFit="1"/>
    </xf>
    <xf numFmtId="176" fontId="5" fillId="3" borderId="25" xfId="2" applyFont="1" applyFill="1" applyBorder="1" applyAlignment="1" applyProtection="1">
      <alignment horizontal="right" vertical="center" shrinkToFit="1"/>
    </xf>
    <xf numFmtId="176" fontId="5" fillId="3" borderId="26" xfId="2" applyFont="1" applyFill="1" applyBorder="1" applyAlignment="1" applyProtection="1">
      <alignment horizontal="right" vertical="center" shrinkToFit="1"/>
    </xf>
    <xf numFmtId="176" fontId="5" fillId="3" borderId="27" xfId="2" applyFont="1" applyFill="1" applyBorder="1" applyAlignment="1" applyProtection="1">
      <alignment horizontal="right" vertical="center" shrinkToFit="1"/>
    </xf>
    <xf numFmtId="176" fontId="10" fillId="0" borderId="0" xfId="1" applyFont="1" applyBorder="1" applyProtection="1"/>
    <xf numFmtId="176" fontId="1" fillId="0" borderId="39" xfId="1" applyFont="1" applyBorder="1" applyAlignment="1" applyProtection="1">
      <alignment horizontal="center" vertical="center"/>
    </xf>
    <xf numFmtId="176" fontId="2" fillId="0" borderId="41" xfId="1" applyFont="1" applyBorder="1" applyAlignment="1" applyProtection="1">
      <alignment horizontal="center" vertical="center"/>
    </xf>
    <xf numFmtId="176" fontId="2" fillId="0" borderId="40" xfId="1" applyFont="1" applyBorder="1" applyAlignment="1" applyProtection="1">
      <alignment horizontal="center" vertical="center"/>
    </xf>
    <xf numFmtId="176" fontId="2" fillId="0" borderId="32" xfId="1" applyFont="1" applyBorder="1" applyAlignment="1" applyProtection="1">
      <alignment horizontal="center" vertical="center"/>
    </xf>
    <xf numFmtId="176" fontId="1" fillId="0" borderId="33" xfId="1" applyFont="1" applyBorder="1" applyAlignment="1" applyProtection="1">
      <alignment vertical="center" shrinkToFit="1"/>
    </xf>
    <xf numFmtId="176" fontId="1" fillId="0" borderId="34" xfId="1" applyFont="1" applyBorder="1" applyAlignment="1" applyProtection="1">
      <alignment vertical="center" shrinkToFit="1"/>
    </xf>
    <xf numFmtId="176" fontId="2" fillId="0" borderId="35" xfId="1" applyFont="1" applyBorder="1" applyAlignment="1" applyProtection="1">
      <alignment horizontal="right" vertical="center"/>
    </xf>
    <xf numFmtId="176" fontId="2" fillId="0" borderId="36" xfId="1" applyFont="1" applyBorder="1" applyAlignment="1" applyProtection="1">
      <alignment horizontal="center" vertical="center" textRotation="255"/>
    </xf>
    <xf numFmtId="176" fontId="2" fillId="0" borderId="37" xfId="1" applyFont="1" applyBorder="1" applyAlignment="1" applyProtection="1">
      <alignment horizontal="center" vertical="center"/>
    </xf>
    <xf numFmtId="176" fontId="2" fillId="0" borderId="38" xfId="1" applyFont="1" applyBorder="1" applyAlignment="1" applyProtection="1">
      <alignment horizontal="center" vertical="center"/>
    </xf>
    <xf numFmtId="176" fontId="1" fillId="0" borderId="16" xfId="1" applyFont="1" applyBorder="1" applyAlignment="1" applyProtection="1">
      <alignment horizontal="center" vertical="center" wrapText="1"/>
    </xf>
    <xf numFmtId="176" fontId="1" fillId="0" borderId="17" xfId="1" applyFont="1" applyBorder="1" applyAlignment="1" applyProtection="1">
      <alignment horizontal="center" vertical="center" wrapText="1"/>
    </xf>
    <xf numFmtId="176" fontId="0" fillId="0" borderId="0" xfId="1" applyFont="1" applyBorder="1" applyAlignment="1" applyProtection="1">
      <alignment horizontal="left" vertical="center"/>
    </xf>
    <xf numFmtId="176" fontId="2" fillId="0" borderId="0" xfId="1" applyFont="1" applyBorder="1" applyAlignment="1" applyProtection="1">
      <alignment horizontal="left" vertical="center"/>
    </xf>
    <xf numFmtId="176" fontId="11" fillId="0" borderId="0" xfId="1" applyFont="1" applyBorder="1" applyAlignment="1" applyProtection="1">
      <alignment horizontal="center" vertical="center"/>
    </xf>
    <xf numFmtId="176" fontId="3" fillId="0" borderId="0" xfId="1" applyFont="1" applyBorder="1" applyAlignment="1" applyProtection="1">
      <alignment horizontal="center" vertical="center"/>
    </xf>
    <xf numFmtId="176" fontId="1" fillId="0" borderId="0" xfId="1" applyFont="1" applyBorder="1" applyAlignment="1" applyProtection="1">
      <alignment horizontal="center" vertical="center"/>
    </xf>
    <xf numFmtId="176" fontId="2" fillId="0" borderId="31" xfId="1" applyFont="1" applyBorder="1" applyAlignment="1" applyProtection="1">
      <alignment horizontal="center" vertical="center"/>
    </xf>
    <xf numFmtId="176" fontId="1" fillId="0" borderId="2" xfId="1" applyFont="1" applyBorder="1" applyAlignment="1" applyProtection="1">
      <alignment vertical="center" shrinkToFit="1"/>
    </xf>
    <xf numFmtId="176" fontId="1" fillId="0" borderId="3" xfId="1" applyFont="1" applyBorder="1" applyAlignment="1" applyProtection="1">
      <alignment horizontal="right" vertical="center" shrinkToFit="1"/>
    </xf>
    <xf numFmtId="176" fontId="1" fillId="2" borderId="16" xfId="1" applyFont="1" applyFill="1" applyBorder="1" applyAlignment="1" applyProtection="1">
      <alignment horizontal="center" vertical="center" wrapText="1"/>
    </xf>
    <xf numFmtId="176" fontId="2" fillId="3" borderId="19" xfId="1" applyFont="1" applyFill="1" applyBorder="1" applyAlignment="1" applyProtection="1">
      <alignment horizontal="center" vertical="center"/>
    </xf>
    <xf numFmtId="176" fontId="2" fillId="0" borderId="16" xfId="1" applyFont="1" applyBorder="1" applyAlignment="1" applyProtection="1">
      <alignment horizontal="center" vertical="center"/>
    </xf>
    <xf numFmtId="176" fontId="2" fillId="0" borderId="17" xfId="1" applyFont="1" applyBorder="1" applyAlignment="1" applyProtection="1">
      <alignment horizontal="center" vertical="center"/>
    </xf>
    <xf numFmtId="176" fontId="2" fillId="2" borderId="17" xfId="1" applyFont="1" applyFill="1" applyBorder="1" applyAlignment="1" applyProtection="1">
      <alignment horizontal="center" vertical="center"/>
    </xf>
    <xf numFmtId="176" fontId="2" fillId="0" borderId="40" xfId="2" applyFont="1" applyBorder="1" applyAlignment="1" applyProtection="1">
      <alignment horizontal="center" vertical="center"/>
    </xf>
    <xf numFmtId="176" fontId="2" fillId="0" borderId="41" xfId="2" applyFont="1" applyBorder="1" applyAlignment="1" applyProtection="1">
      <alignment horizontal="center" vertical="center"/>
    </xf>
    <xf numFmtId="176" fontId="2" fillId="2" borderId="17" xfId="2" applyFont="1" applyFill="1" applyBorder="1" applyAlignment="1" applyProtection="1">
      <alignment horizontal="center" vertical="center"/>
    </xf>
    <xf numFmtId="176" fontId="2" fillId="3" borderId="19" xfId="2" applyFont="1" applyFill="1" applyBorder="1" applyAlignment="1" applyProtection="1">
      <alignment horizontal="center" vertical="center"/>
    </xf>
    <xf numFmtId="176" fontId="6" fillId="0" borderId="16" xfId="2" applyFont="1" applyBorder="1" applyAlignment="1" applyProtection="1">
      <alignment horizontal="left" vertical="center" wrapText="1"/>
    </xf>
    <xf numFmtId="176" fontId="2" fillId="0" borderId="17" xfId="2" applyFont="1" applyBorder="1" applyAlignment="1" applyProtection="1">
      <alignment horizontal="center" vertical="center"/>
    </xf>
    <xf numFmtId="176" fontId="2" fillId="0" borderId="32" xfId="2" applyFont="1" applyBorder="1" applyAlignment="1" applyProtection="1">
      <alignment horizontal="center" vertical="center"/>
    </xf>
    <xf numFmtId="176" fontId="2" fillId="0" borderId="5" xfId="2" applyFont="1" applyBorder="1" applyAlignment="1" applyProtection="1">
      <alignment vertical="center" shrinkToFit="1"/>
    </xf>
    <xf numFmtId="176" fontId="2" fillId="0" borderId="34" xfId="2" applyFont="1" applyBorder="1" applyAlignment="1" applyProtection="1">
      <alignment vertical="center" shrinkToFit="1"/>
    </xf>
    <xf numFmtId="176" fontId="2" fillId="0" borderId="35" xfId="2" applyFont="1" applyBorder="1" applyAlignment="1" applyProtection="1">
      <alignment horizontal="right" vertical="center"/>
    </xf>
    <xf numFmtId="176" fontId="2" fillId="0" borderId="36" xfId="2" applyFont="1" applyBorder="1" applyAlignment="1" applyProtection="1">
      <alignment horizontal="center" vertical="center" textRotation="255"/>
    </xf>
    <xf numFmtId="176" fontId="2" fillId="0" borderId="37" xfId="2" applyFont="1" applyBorder="1" applyAlignment="1" applyProtection="1">
      <alignment horizontal="center" vertical="center"/>
    </xf>
    <xf numFmtId="176" fontId="2" fillId="0" borderId="38" xfId="2" applyFont="1" applyBorder="1" applyAlignment="1" applyProtection="1">
      <alignment horizontal="center" vertical="center"/>
    </xf>
    <xf numFmtId="176" fontId="7" fillId="2" borderId="16" xfId="2" applyFont="1" applyFill="1" applyBorder="1" applyAlignment="1" applyProtection="1">
      <alignment horizontal="center" vertical="center" wrapText="1"/>
    </xf>
    <xf numFmtId="176" fontId="2" fillId="0" borderId="16" xfId="2" applyFont="1" applyBorder="1" applyAlignment="1" applyProtection="1">
      <alignment horizontal="center" vertical="center"/>
    </xf>
    <xf numFmtId="176" fontId="7" fillId="0" borderId="17" xfId="2" applyFont="1" applyBorder="1" applyAlignment="1" applyProtection="1">
      <alignment horizontal="center" vertical="center" wrapText="1"/>
    </xf>
    <xf numFmtId="176" fontId="6" fillId="0" borderId="17" xfId="2" applyFont="1" applyBorder="1" applyAlignment="1" applyProtection="1">
      <alignment horizontal="left" vertical="center" wrapText="1"/>
    </xf>
    <xf numFmtId="176" fontId="11" fillId="0" borderId="0" xfId="2" applyFont="1" applyBorder="1" applyAlignment="1" applyProtection="1">
      <alignment horizontal="center" vertical="center"/>
    </xf>
    <xf numFmtId="176" fontId="3" fillId="0" borderId="0" xfId="2" applyFont="1" applyBorder="1" applyAlignment="1" applyProtection="1">
      <alignment horizontal="center" vertical="center"/>
    </xf>
    <xf numFmtId="176" fontId="1" fillId="0" borderId="0" xfId="2" applyFont="1" applyBorder="1" applyAlignment="1" applyProtection="1">
      <alignment horizontal="center" vertical="center"/>
    </xf>
    <xf numFmtId="176" fontId="2" fillId="0" borderId="31" xfId="2" applyFont="1" applyBorder="1" applyAlignment="1" applyProtection="1">
      <alignment horizontal="center" vertical="center"/>
    </xf>
    <xf numFmtId="176" fontId="2" fillId="0" borderId="2" xfId="2" applyFont="1" applyBorder="1" applyAlignment="1" applyProtection="1">
      <alignment vertical="center" shrinkToFit="1"/>
    </xf>
    <xf numFmtId="176" fontId="1" fillId="0" borderId="3" xfId="2" applyFont="1" applyBorder="1" applyAlignment="1" applyProtection="1">
      <alignment horizontal="right" vertical="center" shrinkToFit="1"/>
    </xf>
  </cellXfs>
  <cellStyles count="3">
    <cellStyle name="Excel Built-in Comma [0]" xfId="1" xr:uid="{BE3BAFE4-B2FF-44B3-AF0C-DE0F1C9C45C8}"/>
    <cellStyle name="Excel Built-in Explanatory Text" xfId="2" xr:uid="{7624FD7A-DFB7-40C3-82AB-6C5058BA7C5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8EC3-1B6F-4D79-A351-98025122875F}">
  <dimension ref="A1:IV34"/>
  <sheetViews>
    <sheetView view="pageBreakPreview" zoomScale="90" zoomScaleNormal="100" zoomScaleSheetLayoutView="90" workbookViewId="0">
      <selection activeCell="A2" sqref="A2:N2"/>
    </sheetView>
  </sheetViews>
  <sheetFormatPr defaultRowHeight="13.5"/>
  <cols>
    <col min="1" max="1" width="4.125" style="1" customWidth="1"/>
    <col min="2" max="2" width="4.875" style="1" customWidth="1"/>
    <col min="3" max="3" width="3.875" style="1" customWidth="1"/>
    <col min="4" max="4" width="4.875" style="1" customWidth="1"/>
    <col min="5" max="8" width="8.375" style="1" customWidth="1"/>
    <col min="9" max="14" width="8.375" style="2" customWidth="1"/>
    <col min="15" max="16384" width="9" style="1"/>
  </cols>
  <sheetData>
    <row r="1" spans="1:256" ht="18" customHeight="1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2"/>
      <c r="P1" s="2"/>
      <c r="Q1" s="2"/>
      <c r="R1" s="2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>
      <c r="A2" s="86" t="s">
        <v>26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3"/>
      <c r="P2" s="3"/>
      <c r="Q2" s="3"/>
      <c r="R2" s="3"/>
      <c r="S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" customHeight="1">
      <c r="A3" s="4"/>
      <c r="B3" s="4"/>
      <c r="C3" s="4"/>
      <c r="D3" s="4"/>
      <c r="E3" s="4"/>
      <c r="F3" s="4"/>
      <c r="G3" s="4"/>
      <c r="H3" s="4"/>
      <c r="I3" s="4"/>
      <c r="J3" s="88"/>
      <c r="K3" s="88"/>
      <c r="L3" s="88"/>
      <c r="M3" s="88"/>
      <c r="N3" s="88"/>
      <c r="O3" s="3"/>
      <c r="P3" s="3"/>
      <c r="Q3" s="3"/>
      <c r="R3"/>
      <c r="S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7" customHeight="1">
      <c r="A4" s="89" t="s">
        <v>0</v>
      </c>
      <c r="B4" s="89"/>
      <c r="C4" s="90"/>
      <c r="D4" s="90"/>
      <c r="E4" s="90"/>
      <c r="F4" s="90"/>
      <c r="G4" s="90"/>
      <c r="H4" s="5" t="s">
        <v>1</v>
      </c>
      <c r="I4" s="91"/>
      <c r="J4" s="91"/>
      <c r="K4" s="6" t="s">
        <v>2</v>
      </c>
      <c r="L4" s="5" t="s">
        <v>3</v>
      </c>
      <c r="M4" s="7"/>
      <c r="N4" s="8" t="s">
        <v>4</v>
      </c>
      <c r="O4"/>
      <c r="P4" s="2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7" customHeight="1">
      <c r="A5" s="75" t="s">
        <v>5</v>
      </c>
      <c r="B5" s="75"/>
      <c r="C5" s="76"/>
      <c r="D5" s="76"/>
      <c r="E5" s="76"/>
      <c r="F5" s="76"/>
      <c r="G5" s="76"/>
      <c r="H5" s="9" t="s">
        <v>6</v>
      </c>
      <c r="I5" s="77"/>
      <c r="J5" s="77"/>
      <c r="K5" s="77"/>
      <c r="L5" s="77"/>
      <c r="M5" s="77"/>
      <c r="N5" s="77"/>
      <c r="O5"/>
      <c r="P5" s="2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7" customHeight="1">
      <c r="A6" s="78" t="s">
        <v>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/>
      <c r="P6" s="2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7" customHeight="1">
      <c r="A7" s="79" t="s">
        <v>8</v>
      </c>
      <c r="B7" s="80" t="s">
        <v>9</v>
      </c>
      <c r="C7" s="80"/>
      <c r="D7" s="80"/>
      <c r="E7" s="81" t="s">
        <v>10</v>
      </c>
      <c r="F7" s="81"/>
      <c r="G7" s="81"/>
      <c r="H7" s="81"/>
      <c r="I7" s="81" t="s">
        <v>11</v>
      </c>
      <c r="J7" s="81"/>
      <c r="K7" s="81"/>
      <c r="L7" s="81"/>
      <c r="M7" s="81"/>
      <c r="N7" s="81"/>
      <c r="O7"/>
      <c r="P7"/>
      <c r="Q7"/>
      <c r="R7"/>
      <c r="S7" s="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8" customHeight="1">
      <c r="A8" s="79"/>
      <c r="B8" s="80"/>
      <c r="C8" s="80"/>
      <c r="D8" s="80"/>
      <c r="E8" s="94" t="s">
        <v>12</v>
      </c>
      <c r="F8" s="95" t="s">
        <v>13</v>
      </c>
      <c r="G8" s="96" t="s">
        <v>14</v>
      </c>
      <c r="H8" s="93" t="s">
        <v>15</v>
      </c>
      <c r="I8" s="82"/>
      <c r="J8" s="83"/>
      <c r="K8" s="83"/>
      <c r="L8" s="83"/>
      <c r="M8" s="92"/>
      <c r="N8" s="93" t="s">
        <v>15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8" customHeight="1">
      <c r="A9" s="79"/>
      <c r="B9" s="80"/>
      <c r="C9" s="80"/>
      <c r="D9" s="80"/>
      <c r="E9" s="94"/>
      <c r="F9" s="95"/>
      <c r="G9" s="96"/>
      <c r="H9" s="93"/>
      <c r="I9" s="82"/>
      <c r="J9" s="83"/>
      <c r="K9" s="83"/>
      <c r="L9" s="83"/>
      <c r="M9" s="92"/>
      <c r="N9" s="9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79"/>
      <c r="B10" s="80"/>
      <c r="C10" s="80"/>
      <c r="D10" s="80"/>
      <c r="E10" s="94"/>
      <c r="F10" s="95"/>
      <c r="G10" s="96"/>
      <c r="H10" s="93"/>
      <c r="I10" s="82"/>
      <c r="J10" s="83"/>
      <c r="K10" s="83"/>
      <c r="L10" s="83"/>
      <c r="M10" s="92"/>
      <c r="N10" s="9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7" customHeight="1">
      <c r="A11" s="74" t="s">
        <v>1</v>
      </c>
      <c r="B11" s="74"/>
      <c r="C11" s="74"/>
      <c r="D11" s="74"/>
      <c r="E11" s="10"/>
      <c r="F11" s="11"/>
      <c r="G11" s="12"/>
      <c r="H11" s="13"/>
      <c r="I11" s="14"/>
      <c r="J11" s="12"/>
      <c r="K11" s="12"/>
      <c r="L11" s="12"/>
      <c r="M11" s="14"/>
      <c r="N11" s="1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7" customHeight="1">
      <c r="A12" s="15">
        <v>1</v>
      </c>
      <c r="B12" s="72"/>
      <c r="C12" s="72"/>
      <c r="D12" s="16" t="s">
        <v>16</v>
      </c>
      <c r="E12" s="17"/>
      <c r="F12" s="18"/>
      <c r="G12" s="19"/>
      <c r="H12" s="20">
        <f t="shared" ref="H12:H32" si="0">E12+G12</f>
        <v>0</v>
      </c>
      <c r="I12" s="21"/>
      <c r="J12" s="19"/>
      <c r="K12" s="19"/>
      <c r="L12" s="19"/>
      <c r="M12" s="19"/>
      <c r="N12" s="20">
        <f t="shared" ref="N12:N32" si="1">SUM(I12:M12)</f>
        <v>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7" customHeight="1">
      <c r="A13" s="15">
        <v>2</v>
      </c>
      <c r="B13" s="72"/>
      <c r="C13" s="72"/>
      <c r="D13" s="16" t="s">
        <v>16</v>
      </c>
      <c r="E13" s="17"/>
      <c r="F13" s="18"/>
      <c r="G13" s="19"/>
      <c r="H13" s="20">
        <f t="shared" si="0"/>
        <v>0</v>
      </c>
      <c r="I13" s="21"/>
      <c r="J13" s="19"/>
      <c r="K13" s="19"/>
      <c r="L13" s="19"/>
      <c r="M13" s="19"/>
      <c r="N13" s="20">
        <f t="shared" si="1"/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7" customHeight="1">
      <c r="A14" s="15">
        <v>3</v>
      </c>
      <c r="B14" s="72"/>
      <c r="C14" s="72"/>
      <c r="D14" s="16" t="s">
        <v>16</v>
      </c>
      <c r="E14" s="17"/>
      <c r="F14" s="19"/>
      <c r="G14" s="19"/>
      <c r="H14" s="20">
        <f t="shared" si="0"/>
        <v>0</v>
      </c>
      <c r="I14" s="21"/>
      <c r="J14" s="19"/>
      <c r="K14" s="19"/>
      <c r="L14" s="19"/>
      <c r="M14" s="19"/>
      <c r="N14" s="20">
        <f t="shared" si="1"/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7" customHeight="1">
      <c r="A15" s="15">
        <v>4</v>
      </c>
      <c r="B15" s="72"/>
      <c r="C15" s="72"/>
      <c r="D15" s="16" t="s">
        <v>16</v>
      </c>
      <c r="E15" s="17"/>
      <c r="F15" s="19"/>
      <c r="G15" s="19"/>
      <c r="H15" s="20">
        <f t="shared" si="0"/>
        <v>0</v>
      </c>
      <c r="I15" s="21"/>
      <c r="J15" s="19"/>
      <c r="K15" s="19"/>
      <c r="L15" s="19"/>
      <c r="M15" s="19"/>
      <c r="N15" s="20">
        <f t="shared" si="1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7" customHeight="1">
      <c r="A16" s="15">
        <v>5</v>
      </c>
      <c r="B16" s="72"/>
      <c r="C16" s="72"/>
      <c r="D16" s="16" t="s">
        <v>16</v>
      </c>
      <c r="E16" s="17"/>
      <c r="F16" s="19"/>
      <c r="G16" s="19"/>
      <c r="H16" s="20">
        <f t="shared" si="0"/>
        <v>0</v>
      </c>
      <c r="I16" s="21"/>
      <c r="J16" s="19"/>
      <c r="K16" s="19"/>
      <c r="L16" s="19"/>
      <c r="M16" s="19"/>
      <c r="N16" s="20">
        <f t="shared" si="1"/>
        <v>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7" customHeight="1">
      <c r="A17" s="15">
        <v>6</v>
      </c>
      <c r="B17" s="72"/>
      <c r="C17" s="72"/>
      <c r="D17" s="16" t="s">
        <v>16</v>
      </c>
      <c r="E17" s="17"/>
      <c r="F17" s="19"/>
      <c r="G17" s="19"/>
      <c r="H17" s="20">
        <f t="shared" si="0"/>
        <v>0</v>
      </c>
      <c r="I17" s="21"/>
      <c r="J17" s="19"/>
      <c r="K17" s="19"/>
      <c r="L17" s="19"/>
      <c r="M17" s="19"/>
      <c r="N17" s="20">
        <f t="shared" si="1"/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7" customHeight="1">
      <c r="A18" s="15">
        <v>7</v>
      </c>
      <c r="B18" s="72"/>
      <c r="C18" s="72"/>
      <c r="D18" s="16" t="s">
        <v>16</v>
      </c>
      <c r="E18" s="17"/>
      <c r="F18" s="19"/>
      <c r="G18" s="19"/>
      <c r="H18" s="20">
        <f t="shared" si="0"/>
        <v>0</v>
      </c>
      <c r="I18" s="21"/>
      <c r="J18" s="19"/>
      <c r="K18" s="19"/>
      <c r="L18" s="19"/>
      <c r="M18" s="19"/>
      <c r="N18" s="20">
        <f t="shared" si="1"/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7" customHeight="1">
      <c r="A19" s="15">
        <v>8</v>
      </c>
      <c r="B19" s="72"/>
      <c r="C19" s="72"/>
      <c r="D19" s="16" t="s">
        <v>16</v>
      </c>
      <c r="E19" s="17"/>
      <c r="F19" s="19"/>
      <c r="G19" s="19"/>
      <c r="H19" s="20">
        <f t="shared" si="0"/>
        <v>0</v>
      </c>
      <c r="I19" s="21"/>
      <c r="J19" s="19"/>
      <c r="K19" s="19"/>
      <c r="L19" s="19"/>
      <c r="M19" s="19"/>
      <c r="N19" s="20">
        <f t="shared" si="1"/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7" customHeight="1">
      <c r="A20" s="15">
        <v>9</v>
      </c>
      <c r="B20" s="72"/>
      <c r="C20" s="72"/>
      <c r="D20" s="16" t="s">
        <v>16</v>
      </c>
      <c r="E20" s="17"/>
      <c r="F20" s="19"/>
      <c r="G20" s="19"/>
      <c r="H20" s="20">
        <f t="shared" si="0"/>
        <v>0</v>
      </c>
      <c r="I20" s="21"/>
      <c r="J20" s="19"/>
      <c r="K20" s="19"/>
      <c r="L20" s="19"/>
      <c r="M20" s="19"/>
      <c r="N20" s="20">
        <f t="shared" si="1"/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7" customHeight="1">
      <c r="A21" s="15">
        <v>10</v>
      </c>
      <c r="B21" s="72"/>
      <c r="C21" s="72"/>
      <c r="D21" s="16" t="s">
        <v>16</v>
      </c>
      <c r="E21" s="17"/>
      <c r="F21" s="19"/>
      <c r="G21" s="19"/>
      <c r="H21" s="20">
        <f t="shared" si="0"/>
        <v>0</v>
      </c>
      <c r="I21" s="21"/>
      <c r="J21" s="19"/>
      <c r="K21" s="19"/>
      <c r="L21" s="19"/>
      <c r="M21" s="19"/>
      <c r="N21" s="20">
        <f t="shared" si="1"/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7" customHeight="1">
      <c r="A22" s="15">
        <v>11</v>
      </c>
      <c r="B22" s="72"/>
      <c r="C22" s="72"/>
      <c r="D22" s="16" t="s">
        <v>16</v>
      </c>
      <c r="E22" s="17"/>
      <c r="F22" s="19"/>
      <c r="G22" s="19"/>
      <c r="H22" s="20">
        <f t="shared" si="0"/>
        <v>0</v>
      </c>
      <c r="I22" s="21"/>
      <c r="J22" s="19"/>
      <c r="K22" s="19"/>
      <c r="L22" s="19"/>
      <c r="M22" s="19"/>
      <c r="N22" s="20">
        <f t="shared" si="1"/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7" customHeight="1">
      <c r="A23" s="15">
        <v>12</v>
      </c>
      <c r="B23" s="72"/>
      <c r="C23" s="72"/>
      <c r="D23" s="16" t="s">
        <v>16</v>
      </c>
      <c r="E23" s="17"/>
      <c r="F23" s="19"/>
      <c r="G23" s="19"/>
      <c r="H23" s="20">
        <f t="shared" si="0"/>
        <v>0</v>
      </c>
      <c r="I23" s="21"/>
      <c r="J23" s="19"/>
      <c r="K23" s="19"/>
      <c r="L23" s="19"/>
      <c r="M23" s="19"/>
      <c r="N23" s="20">
        <f t="shared" si="1"/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>
      <c r="A24" s="15">
        <v>13</v>
      </c>
      <c r="B24" s="72"/>
      <c r="C24" s="72"/>
      <c r="D24" s="16" t="s">
        <v>16</v>
      </c>
      <c r="E24" s="17"/>
      <c r="F24" s="19"/>
      <c r="G24" s="19"/>
      <c r="H24" s="20">
        <f t="shared" si="0"/>
        <v>0</v>
      </c>
      <c r="I24" s="21"/>
      <c r="J24" s="19"/>
      <c r="K24" s="19"/>
      <c r="L24" s="19"/>
      <c r="M24" s="19"/>
      <c r="N24" s="20">
        <f t="shared" si="1"/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7" customHeight="1">
      <c r="A25" s="15">
        <v>14</v>
      </c>
      <c r="B25" s="72"/>
      <c r="C25" s="72"/>
      <c r="D25" s="16" t="s">
        <v>16</v>
      </c>
      <c r="E25" s="17"/>
      <c r="F25" s="19"/>
      <c r="G25" s="19"/>
      <c r="H25" s="20">
        <f t="shared" si="0"/>
        <v>0</v>
      </c>
      <c r="I25" s="21"/>
      <c r="J25" s="19"/>
      <c r="K25" s="19"/>
      <c r="L25" s="19"/>
      <c r="M25" s="19"/>
      <c r="N25" s="20">
        <f t="shared" si="1"/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7" customHeight="1">
      <c r="A26" s="15">
        <v>15</v>
      </c>
      <c r="B26" s="72"/>
      <c r="C26" s="72"/>
      <c r="D26" s="16" t="s">
        <v>16</v>
      </c>
      <c r="E26" s="17"/>
      <c r="F26" s="19"/>
      <c r="G26" s="19"/>
      <c r="H26" s="20">
        <f t="shared" si="0"/>
        <v>0</v>
      </c>
      <c r="I26" s="21"/>
      <c r="J26" s="19"/>
      <c r="K26" s="19"/>
      <c r="L26" s="19"/>
      <c r="M26" s="19"/>
      <c r="N26" s="20">
        <f t="shared" si="1"/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7" customHeight="1">
      <c r="A27" s="15">
        <v>16</v>
      </c>
      <c r="B27" s="72"/>
      <c r="C27" s="72"/>
      <c r="D27" s="16" t="s">
        <v>16</v>
      </c>
      <c r="E27" s="17"/>
      <c r="F27" s="19"/>
      <c r="G27" s="19"/>
      <c r="H27" s="20">
        <f t="shared" si="0"/>
        <v>0</v>
      </c>
      <c r="I27" s="21"/>
      <c r="J27" s="19"/>
      <c r="K27" s="19"/>
      <c r="L27" s="19"/>
      <c r="M27" s="19"/>
      <c r="N27" s="20">
        <f t="shared" si="1"/>
        <v>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7" customHeight="1">
      <c r="A28" s="15">
        <v>17</v>
      </c>
      <c r="B28" s="72"/>
      <c r="C28" s="72"/>
      <c r="D28" s="16" t="s">
        <v>16</v>
      </c>
      <c r="E28" s="17"/>
      <c r="F28" s="19"/>
      <c r="G28" s="19"/>
      <c r="H28" s="20">
        <f t="shared" si="0"/>
        <v>0</v>
      </c>
      <c r="I28" s="21"/>
      <c r="J28" s="19"/>
      <c r="K28" s="19"/>
      <c r="L28" s="19"/>
      <c r="M28" s="19"/>
      <c r="N28" s="20">
        <f t="shared" si="1"/>
        <v>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7" customHeight="1">
      <c r="A29" s="15">
        <v>18</v>
      </c>
      <c r="B29" s="72"/>
      <c r="C29" s="72"/>
      <c r="D29" s="16" t="s">
        <v>16</v>
      </c>
      <c r="E29" s="17"/>
      <c r="F29" s="19"/>
      <c r="G29" s="19"/>
      <c r="H29" s="20">
        <f t="shared" si="0"/>
        <v>0</v>
      </c>
      <c r="I29" s="21"/>
      <c r="J29" s="19"/>
      <c r="K29" s="19"/>
      <c r="L29" s="19"/>
      <c r="M29" s="19"/>
      <c r="N29" s="20">
        <f t="shared" si="1"/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7" customHeight="1">
      <c r="A30" s="15">
        <v>19</v>
      </c>
      <c r="B30" s="72"/>
      <c r="C30" s="72"/>
      <c r="D30" s="16" t="s">
        <v>16</v>
      </c>
      <c r="E30" s="17"/>
      <c r="F30" s="19"/>
      <c r="G30" s="19"/>
      <c r="H30" s="20">
        <f t="shared" si="0"/>
        <v>0</v>
      </c>
      <c r="I30" s="21"/>
      <c r="J30" s="19"/>
      <c r="K30" s="19"/>
      <c r="L30" s="19"/>
      <c r="M30" s="19"/>
      <c r="N30" s="20">
        <f t="shared" si="1"/>
        <v>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7" customHeight="1">
      <c r="A31" s="22">
        <v>20</v>
      </c>
      <c r="B31" s="72"/>
      <c r="C31" s="72"/>
      <c r="D31" s="16" t="s">
        <v>16</v>
      </c>
      <c r="E31" s="23"/>
      <c r="F31" s="24"/>
      <c r="G31" s="25"/>
      <c r="H31" s="26">
        <f t="shared" si="0"/>
        <v>0</v>
      </c>
      <c r="I31" s="27"/>
      <c r="J31" s="25"/>
      <c r="K31" s="25"/>
      <c r="L31" s="25"/>
      <c r="M31" s="25"/>
      <c r="N31" s="28">
        <f t="shared" si="1"/>
        <v>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7" customHeight="1">
      <c r="A32" s="73" t="s">
        <v>17</v>
      </c>
      <c r="B32" s="73"/>
      <c r="C32" s="73"/>
      <c r="D32" s="73"/>
      <c r="E32" s="29">
        <f>SUM(E12:E31)</f>
        <v>0</v>
      </c>
      <c r="F32" s="30"/>
      <c r="G32" s="31">
        <f>SUM(G12:G31)</f>
        <v>0</v>
      </c>
      <c r="H32" s="32">
        <f t="shared" si="0"/>
        <v>0</v>
      </c>
      <c r="I32" s="33">
        <f>SUM(I12:I31)</f>
        <v>0</v>
      </c>
      <c r="J32" s="31">
        <f>SUM(J12:J31)</f>
        <v>0</v>
      </c>
      <c r="K32" s="31">
        <f>SUM(K12:K31)</f>
        <v>0</v>
      </c>
      <c r="L32" s="31">
        <f>SUM(L12:L31)</f>
        <v>0</v>
      </c>
      <c r="M32" s="31">
        <f>SUM(M12:M31)</f>
        <v>0</v>
      </c>
      <c r="N32" s="34">
        <f t="shared" si="1"/>
        <v>0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8" s="2" customFormat="1" ht="18" customHeight="1">
      <c r="D33" s="4"/>
      <c r="E33" s="4"/>
      <c r="F33" s="4"/>
      <c r="G33" s="4"/>
      <c r="H33" s="4"/>
    </row>
    <row r="34" spans="1:8">
      <c r="A34" s="71" t="s">
        <v>25</v>
      </c>
    </row>
  </sheetData>
  <sheetProtection selectLockedCells="1" selectUnlockedCells="1"/>
  <mergeCells count="46">
    <mergeCell ref="G8:G10"/>
    <mergeCell ref="H8:H10"/>
    <mergeCell ref="A1:N1"/>
    <mergeCell ref="A2:N2"/>
    <mergeCell ref="J3:N3"/>
    <mergeCell ref="A4:B4"/>
    <mergeCell ref="C4:G4"/>
    <mergeCell ref="I4:J4"/>
    <mergeCell ref="A5:B5"/>
    <mergeCell ref="C5:G5"/>
    <mergeCell ref="I5:N5"/>
    <mergeCell ref="A6:N6"/>
    <mergeCell ref="A7:A10"/>
    <mergeCell ref="B7:D10"/>
    <mergeCell ref="E7:H7"/>
    <mergeCell ref="I7:N7"/>
    <mergeCell ref="I8:I10"/>
    <mergeCell ref="J8:J10"/>
    <mergeCell ref="K8:K10"/>
    <mergeCell ref="L8:L10"/>
    <mergeCell ref="M8:M10"/>
    <mergeCell ref="N8:N10"/>
    <mergeCell ref="E8:E10"/>
    <mergeCell ref="F8:F10"/>
    <mergeCell ref="B15:C15"/>
    <mergeCell ref="B16:C16"/>
    <mergeCell ref="B17:C17"/>
    <mergeCell ref="B18:C18"/>
    <mergeCell ref="A11:D11"/>
    <mergeCell ref="B12:C12"/>
    <mergeCell ref="B13:C13"/>
    <mergeCell ref="B14:C14"/>
    <mergeCell ref="B19:C19"/>
    <mergeCell ref="B20:C20"/>
    <mergeCell ref="B21:C21"/>
    <mergeCell ref="B22:C22"/>
    <mergeCell ref="B23:C23"/>
    <mergeCell ref="B24:C24"/>
    <mergeCell ref="B31:C31"/>
    <mergeCell ref="A32:D32"/>
    <mergeCell ref="B25:C25"/>
    <mergeCell ref="B26:C26"/>
    <mergeCell ref="B27:C27"/>
    <mergeCell ref="B28:C28"/>
    <mergeCell ref="B29:C29"/>
    <mergeCell ref="B30:C30"/>
  </mergeCells>
  <phoneticPr fontId="9"/>
  <pageMargins left="0.78749999999999998" right="0.39374999999999999" top="0.59027777777777779" bottom="0.59027777777777779" header="0.51180555555555551" footer="0.51180555555555551"/>
  <pageSetup paperSize="9" scale="9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00F0-A70D-44E3-890A-9A4E493045CB}">
  <sheetPr>
    <pageSetUpPr fitToPage="1"/>
  </sheetPr>
  <dimension ref="A1:IV34"/>
  <sheetViews>
    <sheetView tabSelected="1" zoomScaleNormal="100" workbookViewId="0">
      <selection activeCell="A3" sqref="A3"/>
    </sheetView>
  </sheetViews>
  <sheetFormatPr defaultRowHeight="13.5"/>
  <cols>
    <col min="1" max="1" width="4.125" style="35" customWidth="1"/>
    <col min="2" max="2" width="4.875" style="35" customWidth="1"/>
    <col min="3" max="3" width="3.875" style="35" customWidth="1"/>
    <col min="4" max="4" width="4.875" style="35" customWidth="1"/>
    <col min="5" max="8" width="8.375" style="35" customWidth="1"/>
    <col min="9" max="14" width="8.375" style="36" customWidth="1"/>
    <col min="15" max="16384" width="9" style="35"/>
  </cols>
  <sheetData>
    <row r="1" spans="1:256" ht="18" customHeight="1">
      <c r="A1" s="84" t="s">
        <v>24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36"/>
      <c r="P1" s="36"/>
      <c r="Q1" s="36"/>
      <c r="R1" s="36"/>
      <c r="S1" s="36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4" customHeight="1">
      <c r="A2" s="114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37"/>
      <c r="P2" s="37"/>
      <c r="Q2" s="37"/>
      <c r="R2" s="37"/>
      <c r="S2" s="3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" customHeight="1">
      <c r="A3" s="38"/>
      <c r="B3" s="38"/>
      <c r="C3" s="38"/>
      <c r="D3" s="38"/>
      <c r="E3" s="38"/>
      <c r="F3" s="38"/>
      <c r="G3" s="38"/>
      <c r="H3" s="38"/>
      <c r="I3" s="38"/>
      <c r="J3" s="116"/>
      <c r="K3" s="116"/>
      <c r="L3" s="116"/>
      <c r="M3" s="116"/>
      <c r="N3" s="116"/>
      <c r="O3" s="37"/>
      <c r="P3" s="37"/>
      <c r="Q3" s="37"/>
      <c r="R3"/>
      <c r="S3" s="36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7" customHeight="1">
      <c r="A4" s="117" t="s">
        <v>0</v>
      </c>
      <c r="B4" s="117"/>
      <c r="C4" s="118"/>
      <c r="D4" s="118"/>
      <c r="E4" s="118"/>
      <c r="F4" s="118"/>
      <c r="G4" s="118"/>
      <c r="H4" s="39" t="s">
        <v>1</v>
      </c>
      <c r="I4" s="119">
        <v>40000000</v>
      </c>
      <c r="J4" s="119"/>
      <c r="K4" s="40" t="s">
        <v>2</v>
      </c>
      <c r="L4" s="39" t="s">
        <v>3</v>
      </c>
      <c r="M4" s="41">
        <v>2</v>
      </c>
      <c r="N4" s="42" t="s">
        <v>4</v>
      </c>
      <c r="O4"/>
      <c r="P4" s="36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7" customHeight="1">
      <c r="A5" s="103" t="s">
        <v>5</v>
      </c>
      <c r="B5" s="103"/>
      <c r="C5" s="104" t="s">
        <v>18</v>
      </c>
      <c r="D5" s="104"/>
      <c r="E5" s="104"/>
      <c r="F5" s="104"/>
      <c r="G5" s="104"/>
      <c r="H5" s="43" t="s">
        <v>6</v>
      </c>
      <c r="I5" s="105" t="s">
        <v>19</v>
      </c>
      <c r="J5" s="105"/>
      <c r="K5" s="105"/>
      <c r="L5" s="105"/>
      <c r="M5" s="105"/>
      <c r="N5" s="105"/>
      <c r="O5"/>
      <c r="P5" s="3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7" customHeight="1">
      <c r="A6" s="106" t="s">
        <v>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/>
      <c r="P6" s="3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7" customHeight="1">
      <c r="A7" s="107" t="s">
        <v>8</v>
      </c>
      <c r="B7" s="108" t="s">
        <v>9</v>
      </c>
      <c r="C7" s="108"/>
      <c r="D7" s="108"/>
      <c r="E7" s="109" t="s">
        <v>10</v>
      </c>
      <c r="F7" s="109"/>
      <c r="G7" s="109"/>
      <c r="H7" s="109"/>
      <c r="I7" s="109" t="s">
        <v>11</v>
      </c>
      <c r="J7" s="109"/>
      <c r="K7" s="109"/>
      <c r="L7" s="109"/>
      <c r="M7" s="109"/>
      <c r="N7" s="109"/>
      <c r="O7"/>
      <c r="P7"/>
      <c r="Q7"/>
      <c r="R7"/>
      <c r="S7" s="36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8" customHeight="1">
      <c r="A8" s="107"/>
      <c r="B8" s="108"/>
      <c r="C8" s="108"/>
      <c r="D8" s="108"/>
      <c r="E8" s="111" t="s">
        <v>12</v>
      </c>
      <c r="F8" s="102" t="s">
        <v>13</v>
      </c>
      <c r="G8" s="99" t="s">
        <v>14</v>
      </c>
      <c r="H8" s="100" t="s">
        <v>15</v>
      </c>
      <c r="I8" s="101" t="s">
        <v>20</v>
      </c>
      <c r="J8" s="113" t="s">
        <v>21</v>
      </c>
      <c r="K8" s="112"/>
      <c r="L8" s="112"/>
      <c r="M8" s="110"/>
      <c r="N8" s="100" t="s">
        <v>15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8" customHeight="1">
      <c r="A9" s="107"/>
      <c r="B9" s="108"/>
      <c r="C9" s="108"/>
      <c r="D9" s="108"/>
      <c r="E9" s="111"/>
      <c r="F9" s="102"/>
      <c r="G9" s="99"/>
      <c r="H9" s="100"/>
      <c r="I9" s="101"/>
      <c r="J9" s="113"/>
      <c r="K9" s="112"/>
      <c r="L9" s="112"/>
      <c r="M9" s="110"/>
      <c r="N9" s="100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8" customHeight="1">
      <c r="A10" s="107"/>
      <c r="B10" s="108"/>
      <c r="C10" s="108"/>
      <c r="D10" s="108"/>
      <c r="E10" s="111"/>
      <c r="F10" s="102"/>
      <c r="G10" s="99"/>
      <c r="H10" s="100"/>
      <c r="I10" s="101"/>
      <c r="J10" s="113"/>
      <c r="K10" s="112"/>
      <c r="L10" s="112"/>
      <c r="M10" s="110"/>
      <c r="N10" s="10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7" customHeight="1">
      <c r="A11" s="97" t="s">
        <v>1</v>
      </c>
      <c r="B11" s="97"/>
      <c r="C11" s="97"/>
      <c r="D11" s="97"/>
      <c r="E11" s="44"/>
      <c r="F11" s="45">
        <v>40000</v>
      </c>
      <c r="G11" s="46"/>
      <c r="H11" s="47"/>
      <c r="I11" s="48"/>
      <c r="J11" s="46"/>
      <c r="K11" s="46"/>
      <c r="L11" s="46"/>
      <c r="M11" s="48"/>
      <c r="N11" s="4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7" customHeight="1">
      <c r="A12" s="49">
        <v>1</v>
      </c>
      <c r="B12" s="50" t="s">
        <v>22</v>
      </c>
      <c r="C12" s="51" t="s">
        <v>23</v>
      </c>
      <c r="D12" s="52" t="s">
        <v>16</v>
      </c>
      <c r="E12" s="53">
        <v>0</v>
      </c>
      <c r="F12" s="54">
        <f t="shared" ref="F12:F31" si="0">F11-E12</f>
        <v>40000</v>
      </c>
      <c r="G12" s="55">
        <f t="shared" ref="G12:G31" si="1">ROUND(F11*$M$4/100,0)</f>
        <v>800</v>
      </c>
      <c r="H12" s="56">
        <f t="shared" ref="H12:H32" si="2">E12+G12</f>
        <v>800</v>
      </c>
      <c r="I12" s="57">
        <f t="shared" ref="I12:I31" si="3">H12/2</f>
        <v>400</v>
      </c>
      <c r="J12" s="55">
        <f t="shared" ref="J12:J31" si="4">H12/2</f>
        <v>400</v>
      </c>
      <c r="K12" s="55"/>
      <c r="L12" s="55"/>
      <c r="M12" s="55"/>
      <c r="N12" s="56">
        <f t="shared" ref="N12:N32" si="5">SUM(I12:M12)</f>
        <v>800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7" customHeight="1">
      <c r="A13" s="49">
        <v>2</v>
      </c>
      <c r="B13" s="50" t="s">
        <v>22</v>
      </c>
      <c r="C13" s="51" t="s">
        <v>23</v>
      </c>
      <c r="D13" s="52" t="s">
        <v>16</v>
      </c>
      <c r="E13" s="53">
        <v>2200</v>
      </c>
      <c r="F13" s="54">
        <f t="shared" si="0"/>
        <v>37800</v>
      </c>
      <c r="G13" s="55">
        <f t="shared" si="1"/>
        <v>800</v>
      </c>
      <c r="H13" s="56">
        <f t="shared" si="2"/>
        <v>3000</v>
      </c>
      <c r="I13" s="57">
        <f t="shared" si="3"/>
        <v>1500</v>
      </c>
      <c r="J13" s="55">
        <f t="shared" si="4"/>
        <v>1500</v>
      </c>
      <c r="K13" s="55"/>
      <c r="L13" s="55"/>
      <c r="M13" s="55"/>
      <c r="N13" s="56">
        <f t="shared" si="5"/>
        <v>3000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7" customHeight="1">
      <c r="A14" s="49">
        <v>3</v>
      </c>
      <c r="B14" s="50" t="s">
        <v>22</v>
      </c>
      <c r="C14" s="51" t="s">
        <v>23</v>
      </c>
      <c r="D14" s="52" t="s">
        <v>16</v>
      </c>
      <c r="E14" s="53">
        <v>2100</v>
      </c>
      <c r="F14" s="54">
        <f t="shared" si="0"/>
        <v>35700</v>
      </c>
      <c r="G14" s="55">
        <f t="shared" si="1"/>
        <v>756</v>
      </c>
      <c r="H14" s="56">
        <f t="shared" si="2"/>
        <v>2856</v>
      </c>
      <c r="I14" s="57">
        <f t="shared" si="3"/>
        <v>1428</v>
      </c>
      <c r="J14" s="55">
        <f t="shared" si="4"/>
        <v>1428</v>
      </c>
      <c r="K14" s="55"/>
      <c r="L14" s="55"/>
      <c r="M14" s="55"/>
      <c r="N14" s="56">
        <f t="shared" si="5"/>
        <v>2856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7" customHeight="1">
      <c r="A15" s="49">
        <v>4</v>
      </c>
      <c r="B15" s="50" t="s">
        <v>22</v>
      </c>
      <c r="C15" s="51" t="s">
        <v>23</v>
      </c>
      <c r="D15" s="52" t="s">
        <v>16</v>
      </c>
      <c r="E15" s="53">
        <v>2100</v>
      </c>
      <c r="F15" s="54">
        <f t="shared" si="0"/>
        <v>33600</v>
      </c>
      <c r="G15" s="55">
        <f t="shared" si="1"/>
        <v>714</v>
      </c>
      <c r="H15" s="56">
        <f t="shared" si="2"/>
        <v>2814</v>
      </c>
      <c r="I15" s="57">
        <f t="shared" si="3"/>
        <v>1407</v>
      </c>
      <c r="J15" s="55">
        <f t="shared" si="4"/>
        <v>1407</v>
      </c>
      <c r="K15" s="55"/>
      <c r="L15" s="55"/>
      <c r="M15" s="55"/>
      <c r="N15" s="56">
        <f t="shared" si="5"/>
        <v>2814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7" customHeight="1">
      <c r="A16" s="49">
        <v>5</v>
      </c>
      <c r="B16" s="50" t="s">
        <v>22</v>
      </c>
      <c r="C16" s="51" t="s">
        <v>23</v>
      </c>
      <c r="D16" s="52" t="s">
        <v>16</v>
      </c>
      <c r="E16" s="53">
        <v>2100</v>
      </c>
      <c r="F16" s="54">
        <f t="shared" si="0"/>
        <v>31500</v>
      </c>
      <c r="G16" s="55">
        <f t="shared" si="1"/>
        <v>672</v>
      </c>
      <c r="H16" s="56">
        <f t="shared" si="2"/>
        <v>2772</v>
      </c>
      <c r="I16" s="57">
        <f t="shared" si="3"/>
        <v>1386</v>
      </c>
      <c r="J16" s="55">
        <f t="shared" si="4"/>
        <v>1386</v>
      </c>
      <c r="K16" s="55"/>
      <c r="L16" s="55"/>
      <c r="M16" s="55"/>
      <c r="N16" s="56">
        <f t="shared" si="5"/>
        <v>2772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7" customHeight="1">
      <c r="A17" s="49">
        <v>6</v>
      </c>
      <c r="B17" s="50" t="s">
        <v>22</v>
      </c>
      <c r="C17" s="51" t="s">
        <v>23</v>
      </c>
      <c r="D17" s="52" t="s">
        <v>16</v>
      </c>
      <c r="E17" s="53">
        <v>2100</v>
      </c>
      <c r="F17" s="54">
        <f t="shared" si="0"/>
        <v>29400</v>
      </c>
      <c r="G17" s="55">
        <f t="shared" si="1"/>
        <v>630</v>
      </c>
      <c r="H17" s="56">
        <f t="shared" si="2"/>
        <v>2730</v>
      </c>
      <c r="I17" s="57">
        <f t="shared" si="3"/>
        <v>1365</v>
      </c>
      <c r="J17" s="55">
        <f t="shared" si="4"/>
        <v>1365</v>
      </c>
      <c r="K17" s="55"/>
      <c r="L17" s="55"/>
      <c r="M17" s="55"/>
      <c r="N17" s="56">
        <f t="shared" si="5"/>
        <v>2730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7" customHeight="1">
      <c r="A18" s="49">
        <v>7</v>
      </c>
      <c r="B18" s="50" t="s">
        <v>22</v>
      </c>
      <c r="C18" s="51" t="s">
        <v>23</v>
      </c>
      <c r="D18" s="52" t="s">
        <v>16</v>
      </c>
      <c r="E18" s="53">
        <v>2100</v>
      </c>
      <c r="F18" s="54">
        <f t="shared" si="0"/>
        <v>27300</v>
      </c>
      <c r="G18" s="55">
        <f t="shared" si="1"/>
        <v>588</v>
      </c>
      <c r="H18" s="56">
        <f t="shared" si="2"/>
        <v>2688</v>
      </c>
      <c r="I18" s="57">
        <f t="shared" si="3"/>
        <v>1344</v>
      </c>
      <c r="J18" s="55">
        <f t="shared" si="4"/>
        <v>1344</v>
      </c>
      <c r="K18" s="55"/>
      <c r="L18" s="55"/>
      <c r="M18" s="55"/>
      <c r="N18" s="56">
        <f t="shared" si="5"/>
        <v>2688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7" customHeight="1">
      <c r="A19" s="49">
        <v>8</v>
      </c>
      <c r="B19" s="50" t="s">
        <v>22</v>
      </c>
      <c r="C19" s="51" t="s">
        <v>23</v>
      </c>
      <c r="D19" s="52" t="s">
        <v>16</v>
      </c>
      <c r="E19" s="53">
        <v>2100</v>
      </c>
      <c r="F19" s="54">
        <f t="shared" si="0"/>
        <v>25200</v>
      </c>
      <c r="G19" s="55">
        <f t="shared" si="1"/>
        <v>546</v>
      </c>
      <c r="H19" s="56">
        <f t="shared" si="2"/>
        <v>2646</v>
      </c>
      <c r="I19" s="57">
        <f t="shared" si="3"/>
        <v>1323</v>
      </c>
      <c r="J19" s="55">
        <f t="shared" si="4"/>
        <v>1323</v>
      </c>
      <c r="K19" s="55"/>
      <c r="L19" s="55"/>
      <c r="M19" s="55"/>
      <c r="N19" s="56">
        <f t="shared" si="5"/>
        <v>2646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7" customHeight="1">
      <c r="A20" s="49">
        <v>9</v>
      </c>
      <c r="B20" s="50" t="s">
        <v>22</v>
      </c>
      <c r="C20" s="51" t="s">
        <v>23</v>
      </c>
      <c r="D20" s="52" t="s">
        <v>16</v>
      </c>
      <c r="E20" s="53">
        <v>2100</v>
      </c>
      <c r="F20" s="54">
        <f t="shared" si="0"/>
        <v>23100</v>
      </c>
      <c r="G20" s="55">
        <f t="shared" si="1"/>
        <v>504</v>
      </c>
      <c r="H20" s="56">
        <f t="shared" si="2"/>
        <v>2604</v>
      </c>
      <c r="I20" s="57">
        <f t="shared" si="3"/>
        <v>1302</v>
      </c>
      <c r="J20" s="55">
        <f t="shared" si="4"/>
        <v>1302</v>
      </c>
      <c r="K20" s="55"/>
      <c r="L20" s="55"/>
      <c r="M20" s="55"/>
      <c r="N20" s="56">
        <f t="shared" si="5"/>
        <v>2604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7" customHeight="1">
      <c r="A21" s="49">
        <v>10</v>
      </c>
      <c r="B21" s="50" t="s">
        <v>22</v>
      </c>
      <c r="C21" s="51" t="s">
        <v>23</v>
      </c>
      <c r="D21" s="52" t="s">
        <v>16</v>
      </c>
      <c r="E21" s="53">
        <v>2100</v>
      </c>
      <c r="F21" s="54">
        <f t="shared" si="0"/>
        <v>21000</v>
      </c>
      <c r="G21" s="55">
        <f t="shared" si="1"/>
        <v>462</v>
      </c>
      <c r="H21" s="56">
        <f t="shared" si="2"/>
        <v>2562</v>
      </c>
      <c r="I21" s="57">
        <f t="shared" si="3"/>
        <v>1281</v>
      </c>
      <c r="J21" s="55">
        <f t="shared" si="4"/>
        <v>1281</v>
      </c>
      <c r="K21" s="55"/>
      <c r="L21" s="55"/>
      <c r="M21" s="55"/>
      <c r="N21" s="56">
        <f t="shared" si="5"/>
        <v>2562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7" customHeight="1">
      <c r="A22" s="49">
        <v>11</v>
      </c>
      <c r="B22" s="50" t="s">
        <v>22</v>
      </c>
      <c r="C22" s="51" t="s">
        <v>23</v>
      </c>
      <c r="D22" s="52" t="s">
        <v>16</v>
      </c>
      <c r="E22" s="53">
        <v>2100</v>
      </c>
      <c r="F22" s="54">
        <f t="shared" si="0"/>
        <v>18900</v>
      </c>
      <c r="G22" s="55">
        <f t="shared" si="1"/>
        <v>420</v>
      </c>
      <c r="H22" s="56">
        <f t="shared" si="2"/>
        <v>2520</v>
      </c>
      <c r="I22" s="57">
        <f t="shared" si="3"/>
        <v>1260</v>
      </c>
      <c r="J22" s="55">
        <f t="shared" si="4"/>
        <v>1260</v>
      </c>
      <c r="K22" s="55"/>
      <c r="L22" s="55"/>
      <c r="M22" s="55"/>
      <c r="N22" s="56">
        <f t="shared" si="5"/>
        <v>2520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7" customHeight="1">
      <c r="A23" s="49">
        <v>12</v>
      </c>
      <c r="B23" s="50" t="s">
        <v>22</v>
      </c>
      <c r="C23" s="51" t="s">
        <v>23</v>
      </c>
      <c r="D23" s="52" t="s">
        <v>16</v>
      </c>
      <c r="E23" s="53">
        <v>2100</v>
      </c>
      <c r="F23" s="54">
        <f t="shared" si="0"/>
        <v>16800</v>
      </c>
      <c r="G23" s="55">
        <f t="shared" si="1"/>
        <v>378</v>
      </c>
      <c r="H23" s="56">
        <f t="shared" si="2"/>
        <v>2478</v>
      </c>
      <c r="I23" s="57">
        <f t="shared" si="3"/>
        <v>1239</v>
      </c>
      <c r="J23" s="55">
        <f t="shared" si="4"/>
        <v>1239</v>
      </c>
      <c r="K23" s="55"/>
      <c r="L23" s="55"/>
      <c r="M23" s="55"/>
      <c r="N23" s="56">
        <f t="shared" si="5"/>
        <v>2478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>
      <c r="A24" s="49">
        <v>13</v>
      </c>
      <c r="B24" s="50" t="s">
        <v>22</v>
      </c>
      <c r="C24" s="51" t="s">
        <v>23</v>
      </c>
      <c r="D24" s="52" t="s">
        <v>16</v>
      </c>
      <c r="E24" s="53">
        <v>2100</v>
      </c>
      <c r="F24" s="54">
        <f t="shared" si="0"/>
        <v>14700</v>
      </c>
      <c r="G24" s="55">
        <f t="shared" si="1"/>
        <v>336</v>
      </c>
      <c r="H24" s="56">
        <f t="shared" si="2"/>
        <v>2436</v>
      </c>
      <c r="I24" s="57">
        <f t="shared" si="3"/>
        <v>1218</v>
      </c>
      <c r="J24" s="55">
        <f t="shared" si="4"/>
        <v>1218</v>
      </c>
      <c r="K24" s="55"/>
      <c r="L24" s="55"/>
      <c r="M24" s="55"/>
      <c r="N24" s="56">
        <f t="shared" si="5"/>
        <v>2436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7" customHeight="1">
      <c r="A25" s="49">
        <v>14</v>
      </c>
      <c r="B25" s="50" t="s">
        <v>22</v>
      </c>
      <c r="C25" s="51" t="s">
        <v>23</v>
      </c>
      <c r="D25" s="52" t="s">
        <v>16</v>
      </c>
      <c r="E25" s="53">
        <v>2100</v>
      </c>
      <c r="F25" s="54">
        <f t="shared" si="0"/>
        <v>12600</v>
      </c>
      <c r="G25" s="55">
        <f t="shared" si="1"/>
        <v>294</v>
      </c>
      <c r="H25" s="56">
        <f t="shared" si="2"/>
        <v>2394</v>
      </c>
      <c r="I25" s="57">
        <f t="shared" si="3"/>
        <v>1197</v>
      </c>
      <c r="J25" s="55">
        <f t="shared" si="4"/>
        <v>1197</v>
      </c>
      <c r="K25" s="55"/>
      <c r="L25" s="55"/>
      <c r="M25" s="55"/>
      <c r="N25" s="56">
        <f t="shared" si="5"/>
        <v>2394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7" customHeight="1">
      <c r="A26" s="49">
        <v>15</v>
      </c>
      <c r="B26" s="50" t="s">
        <v>22</v>
      </c>
      <c r="C26" s="51" t="s">
        <v>23</v>
      </c>
      <c r="D26" s="52" t="s">
        <v>16</v>
      </c>
      <c r="E26" s="53">
        <v>2100</v>
      </c>
      <c r="F26" s="54">
        <f t="shared" si="0"/>
        <v>10500</v>
      </c>
      <c r="G26" s="55">
        <f t="shared" si="1"/>
        <v>252</v>
      </c>
      <c r="H26" s="56">
        <f t="shared" si="2"/>
        <v>2352</v>
      </c>
      <c r="I26" s="57">
        <f t="shared" si="3"/>
        <v>1176</v>
      </c>
      <c r="J26" s="55">
        <f t="shared" si="4"/>
        <v>1176</v>
      </c>
      <c r="K26" s="55"/>
      <c r="L26" s="55"/>
      <c r="M26" s="55"/>
      <c r="N26" s="56">
        <f t="shared" si="5"/>
        <v>2352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7" customHeight="1">
      <c r="A27" s="49">
        <v>16</v>
      </c>
      <c r="B27" s="50" t="s">
        <v>22</v>
      </c>
      <c r="C27" s="51" t="s">
        <v>23</v>
      </c>
      <c r="D27" s="52" t="s">
        <v>16</v>
      </c>
      <c r="E27" s="53">
        <v>2100</v>
      </c>
      <c r="F27" s="54">
        <f t="shared" si="0"/>
        <v>8400</v>
      </c>
      <c r="G27" s="55">
        <f t="shared" si="1"/>
        <v>210</v>
      </c>
      <c r="H27" s="56">
        <f t="shared" si="2"/>
        <v>2310</v>
      </c>
      <c r="I27" s="57">
        <f t="shared" si="3"/>
        <v>1155</v>
      </c>
      <c r="J27" s="55">
        <f t="shared" si="4"/>
        <v>1155</v>
      </c>
      <c r="K27" s="55"/>
      <c r="L27" s="55"/>
      <c r="M27" s="55"/>
      <c r="N27" s="56">
        <f t="shared" si="5"/>
        <v>2310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7" customHeight="1">
      <c r="A28" s="49">
        <v>17</v>
      </c>
      <c r="B28" s="50" t="s">
        <v>22</v>
      </c>
      <c r="C28" s="51" t="s">
        <v>23</v>
      </c>
      <c r="D28" s="52" t="s">
        <v>16</v>
      </c>
      <c r="E28" s="53">
        <v>2100</v>
      </c>
      <c r="F28" s="54">
        <f t="shared" si="0"/>
        <v>6300</v>
      </c>
      <c r="G28" s="55">
        <f t="shared" si="1"/>
        <v>168</v>
      </c>
      <c r="H28" s="56">
        <f t="shared" si="2"/>
        <v>2268</v>
      </c>
      <c r="I28" s="57">
        <f t="shared" si="3"/>
        <v>1134</v>
      </c>
      <c r="J28" s="55">
        <f t="shared" si="4"/>
        <v>1134</v>
      </c>
      <c r="K28" s="55"/>
      <c r="L28" s="55"/>
      <c r="M28" s="55"/>
      <c r="N28" s="56">
        <f t="shared" si="5"/>
        <v>2268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7" customHeight="1">
      <c r="A29" s="49">
        <v>18</v>
      </c>
      <c r="B29" s="50" t="s">
        <v>22</v>
      </c>
      <c r="C29" s="51" t="s">
        <v>23</v>
      </c>
      <c r="D29" s="52" t="s">
        <v>16</v>
      </c>
      <c r="E29" s="53">
        <v>2100</v>
      </c>
      <c r="F29" s="54">
        <f t="shared" si="0"/>
        <v>4200</v>
      </c>
      <c r="G29" s="55">
        <f t="shared" si="1"/>
        <v>126</v>
      </c>
      <c r="H29" s="56">
        <f t="shared" si="2"/>
        <v>2226</v>
      </c>
      <c r="I29" s="57">
        <f t="shared" si="3"/>
        <v>1113</v>
      </c>
      <c r="J29" s="55">
        <f t="shared" si="4"/>
        <v>1113</v>
      </c>
      <c r="K29" s="55"/>
      <c r="L29" s="55"/>
      <c r="M29" s="55"/>
      <c r="N29" s="56">
        <f t="shared" si="5"/>
        <v>2226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7" customHeight="1">
      <c r="A30" s="49">
        <v>19</v>
      </c>
      <c r="B30" s="50" t="s">
        <v>22</v>
      </c>
      <c r="C30" s="51" t="s">
        <v>23</v>
      </c>
      <c r="D30" s="52" t="s">
        <v>16</v>
      </c>
      <c r="E30" s="53">
        <v>2100</v>
      </c>
      <c r="F30" s="54">
        <f t="shared" si="0"/>
        <v>2100</v>
      </c>
      <c r="G30" s="55">
        <f t="shared" si="1"/>
        <v>84</v>
      </c>
      <c r="H30" s="56">
        <f t="shared" si="2"/>
        <v>2184</v>
      </c>
      <c r="I30" s="57">
        <f t="shared" si="3"/>
        <v>1092</v>
      </c>
      <c r="J30" s="55">
        <f t="shared" si="4"/>
        <v>1092</v>
      </c>
      <c r="K30" s="55"/>
      <c r="L30" s="55"/>
      <c r="M30" s="55"/>
      <c r="N30" s="56">
        <f t="shared" si="5"/>
        <v>2184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7" customHeight="1">
      <c r="A31" s="58">
        <v>20</v>
      </c>
      <c r="B31" s="59" t="s">
        <v>22</v>
      </c>
      <c r="C31" s="51" t="s">
        <v>23</v>
      </c>
      <c r="D31" s="52" t="s">
        <v>16</v>
      </c>
      <c r="E31" s="60">
        <v>2100</v>
      </c>
      <c r="F31" s="61">
        <f t="shared" si="0"/>
        <v>0</v>
      </c>
      <c r="G31" s="55">
        <f t="shared" si="1"/>
        <v>42</v>
      </c>
      <c r="H31" s="62">
        <f t="shared" si="2"/>
        <v>2142</v>
      </c>
      <c r="I31" s="57">
        <f t="shared" si="3"/>
        <v>1071</v>
      </c>
      <c r="J31" s="63">
        <f t="shared" si="4"/>
        <v>1071</v>
      </c>
      <c r="K31" s="63"/>
      <c r="L31" s="63"/>
      <c r="M31" s="55"/>
      <c r="N31" s="64">
        <f t="shared" si="5"/>
        <v>2142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7" customHeight="1">
      <c r="A32" s="98" t="s">
        <v>17</v>
      </c>
      <c r="B32" s="98"/>
      <c r="C32" s="98"/>
      <c r="D32" s="98"/>
      <c r="E32" s="65">
        <f>SUM(E12:E31)</f>
        <v>40000</v>
      </c>
      <c r="F32" s="66"/>
      <c r="G32" s="67">
        <f>SUM(G12:G31)</f>
        <v>8782</v>
      </c>
      <c r="H32" s="68">
        <f t="shared" si="2"/>
        <v>48782</v>
      </c>
      <c r="I32" s="69">
        <f>SUM(I12:I31)</f>
        <v>24391</v>
      </c>
      <c r="J32" s="67">
        <f>SUM(J12:J31)</f>
        <v>24391</v>
      </c>
      <c r="K32" s="67">
        <f>SUM(K12:K31)</f>
        <v>0</v>
      </c>
      <c r="L32" s="67">
        <f>SUM(L12:L31)</f>
        <v>0</v>
      </c>
      <c r="M32" s="67">
        <f>SUM(M12:M31)</f>
        <v>0</v>
      </c>
      <c r="N32" s="70">
        <f t="shared" si="5"/>
        <v>48782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8" s="36" customFormat="1" ht="18" customHeight="1">
      <c r="D33" s="38"/>
      <c r="E33" s="38"/>
      <c r="F33" s="38"/>
      <c r="G33" s="38"/>
      <c r="H33" s="38"/>
    </row>
    <row r="34" spans="1:8">
      <c r="A34" s="71" t="s">
        <v>25</v>
      </c>
    </row>
  </sheetData>
  <sheetProtection selectLockedCells="1" selectUnlockedCells="1"/>
  <mergeCells count="26">
    <mergeCell ref="A1:N1"/>
    <mergeCell ref="A2:N2"/>
    <mergeCell ref="J3:N3"/>
    <mergeCell ref="A4:B4"/>
    <mergeCell ref="C4:G4"/>
    <mergeCell ref="I4:J4"/>
    <mergeCell ref="A5:B5"/>
    <mergeCell ref="C5:G5"/>
    <mergeCell ref="I5:N5"/>
    <mergeCell ref="A6:N6"/>
    <mergeCell ref="A7:A10"/>
    <mergeCell ref="B7:D10"/>
    <mergeCell ref="E7:H7"/>
    <mergeCell ref="M8:M10"/>
    <mergeCell ref="I7:N7"/>
    <mergeCell ref="E8:E10"/>
    <mergeCell ref="N8:N10"/>
    <mergeCell ref="K8:K10"/>
    <mergeCell ref="L8:L10"/>
    <mergeCell ref="J8:J10"/>
    <mergeCell ref="A11:D11"/>
    <mergeCell ref="A32:D32"/>
    <mergeCell ref="G8:G10"/>
    <mergeCell ref="H8:H10"/>
    <mergeCell ref="I8:I10"/>
    <mergeCell ref="F8:F10"/>
  </mergeCells>
  <phoneticPr fontId="9"/>
  <pageMargins left="0.78749999999999998" right="0.39374999999999999" top="0.59027777777777779" bottom="0.59027777777777779" header="0.51180555555555551" footer="0.51180555555555551"/>
  <pageSetup paperSize="9" scale="91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借入金償還計画表</vt:lpstr>
      <vt:lpstr>記載例</vt:lpstr>
      <vt:lpstr>記載例!Print_Area</vt:lpstr>
      <vt:lpstr>借入金償還計画表!Print_Area</vt:lpstr>
      <vt:lpstr>記載例!Print_Area2</vt:lpstr>
      <vt:lpstr>借入金償還計画表!Print_Area2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俊之</dc:creator>
  <cp:lastModifiedBy>森 俊之</cp:lastModifiedBy>
  <cp:lastPrinted>2024-09-27T07:50:01Z</cp:lastPrinted>
  <dcterms:created xsi:type="dcterms:W3CDTF">2024-09-27T01:20:46Z</dcterms:created>
  <dcterms:modified xsi:type="dcterms:W3CDTF">2024-10-03T23:35:51Z</dcterms:modified>
</cp:coreProperties>
</file>