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togo.local\share\lgfs1\05まち整備部\05産業振興課\06商工係\係専用\R8\26.東郷町小規模企業及び中小企業振興補助金\☆様式\"/>
    </mc:Choice>
  </mc:AlternateContent>
  <xr:revisionPtr revIDLastSave="0" documentId="13_ncr:1_{B1EF6F4A-8333-40F7-93C3-344718F1D1CE}" xr6:coauthVersionLast="47" xr6:coauthVersionMax="47" xr10:uidLastSave="{00000000-0000-0000-0000-000000000000}"/>
  <bookViews>
    <workbookView xWindow="4065" yWindow="4065" windowWidth="21600" windowHeight="11385" tabRatio="707" xr2:uid="{00000000-000D-0000-FFFF-FFFF00000000}"/>
  </bookViews>
  <sheets>
    <sheet name="新価値創造" sheetId="11" r:id="rId1"/>
    <sheet name="人的資本経営" sheetId="13" r:id="rId2"/>
    <sheet name="DX推進" sheetId="14" r:id="rId3"/>
    <sheet name="事業継続" sheetId="15" r:id="rId4"/>
  </sheets>
  <definedNames>
    <definedName name="thko_application_chitekizaisan" localSheetId="0">新価値創造!#REF!</definedName>
    <definedName name="thko_application_gaichukakohi" localSheetId="0">新価値創造!#REF!</definedName>
    <definedName name="thko_application_genzairyohi" localSheetId="0">新価値創造!#REF!</definedName>
    <definedName name="thko_application_gijutsudonyuhi" localSheetId="0">新価値創造!#REF!</definedName>
    <definedName name="thko_application_kikaisochihi_over50" localSheetId="0">新価値創造!#REF!</definedName>
    <definedName name="thko_application_kikaisochihi_under50" localSheetId="0">新価値創造!#REF!</definedName>
    <definedName name="thko_application_kuraudoriyouhi" localSheetId="0">新価値創造!#REF!</definedName>
    <definedName name="thko_application_semmonkakeihi" localSheetId="0">新価値創造!#REF!</definedName>
    <definedName name="thko_application_umpanhi" localSheetId="0">新価値創造!#REF!</definedName>
    <definedName name="thko_eligible_chitekizaisan" localSheetId="0">新価値創造!#REF!</definedName>
    <definedName name="thko_eligible_gaichukakohi" localSheetId="0">新価値創造!#REF!</definedName>
    <definedName name="thko_eligible_genzairyohi" localSheetId="0">新価値創造!#REF!</definedName>
    <definedName name="thko_eligible_gijutsudonyuhi" localSheetId="0">新価値創造!#REF!</definedName>
    <definedName name="thko_eligible_kikaisochihi_over50" localSheetId="0">新価値創造!#REF!</definedName>
    <definedName name="thko_eligible_kikaisochihi_under50" localSheetId="0">新価値創造!#REF!</definedName>
    <definedName name="thko_eligible_kuraudoriyouhi" localSheetId="0">新価値創造!#REF!</definedName>
    <definedName name="thko_eligible_semmonkakeihi" localSheetId="0">新価値創造!#REF!</definedName>
    <definedName name="thko_eligible_umpanhi" localSheetId="0">新価値創造!#REF!</definedName>
    <definedName name="thko_sekisankiso_chitekizaisan" localSheetId="0">新価値創造!#REF!</definedName>
    <definedName name="thko_sekisankiso_gaichukakohi" localSheetId="0">新価値創造!#REF!</definedName>
    <definedName name="thko_sekisankiso_genzairyohi" localSheetId="0">新価値創造!#REF!</definedName>
    <definedName name="thko_sekisankiso_gijutsudonyuhi" localSheetId="0">新価値創造!#REF!</definedName>
    <definedName name="thko_sekisankiso_kikaisochihi_over50" localSheetId="0">新価値創造!#REF!</definedName>
    <definedName name="thko_sekisankiso_kikaisochihi_under50" localSheetId="0">新価値創造!#REF!</definedName>
    <definedName name="thko_sekisankiso_kuraudoriyouhi" localSheetId="0">新価値創造!#REF!</definedName>
    <definedName name="thko_sekisankiso_semmonkakeihi" localSheetId="0">新価値創造!#REF!</definedName>
    <definedName name="thko_sekisankiso_umpanhi" localSheetId="0">新価値創造!#REF!</definedName>
    <definedName name="thko_sum_application" localSheetId="0">新価値創造!#REF!</definedName>
    <definedName name="thko_sum_eligible" localSheetId="0">新価値創造!#REF!</definedName>
    <definedName name="thko_sum_tax_inc" localSheetId="0">新価値創造!#REF!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7" i="15" l="1"/>
  <c r="F17" i="15" s="1"/>
  <c r="E17" i="11" l="1"/>
  <c r="F17" i="11" s="1"/>
  <c r="G17" i="11" s="1"/>
  <c r="G17" i="15"/>
  <c r="E17" i="14"/>
  <c r="E17" i="13"/>
  <c r="F17" i="13" l="1"/>
  <c r="G17" i="13" s="1"/>
  <c r="F17" i="14"/>
  <c r="G17" i="14"/>
</calcChain>
</file>

<file path=xl/sharedStrings.xml><?xml version="1.0" encoding="utf-8"?>
<sst xmlns="http://schemas.openxmlformats.org/spreadsheetml/2006/main" count="72" uniqueCount="26">
  <si>
    <t>合計</t>
    <rPh sb="0" eb="1">
      <t>ゴウ</t>
    </rPh>
    <phoneticPr fontId="1"/>
  </si>
  <si>
    <t>（単位：円）</t>
    <rPh sb="1" eb="3">
      <t>タンイ</t>
    </rPh>
    <rPh sb="4" eb="5">
      <t>エン</t>
    </rPh>
    <phoneticPr fontId="1"/>
  </si>
  <si>
    <t>補助金の額</t>
    <rPh sb="4" eb="5">
      <t>ガク</t>
    </rPh>
    <phoneticPr fontId="1"/>
  </si>
  <si>
    <t>補助対象経費
　（税抜き）</t>
    <phoneticPr fontId="1"/>
  </si>
  <si>
    <t>経費内訳</t>
    <rPh sb="0" eb="2">
      <t>ケイヒ</t>
    </rPh>
    <rPh sb="2" eb="4">
      <t>ウチワケ</t>
    </rPh>
    <phoneticPr fontId="1"/>
  </si>
  <si>
    <t>補助対象経費</t>
    <phoneticPr fontId="1"/>
  </si>
  <si>
    <t>補助率</t>
    <rPh sb="0" eb="3">
      <t>ホジョリツ</t>
    </rPh>
    <phoneticPr fontId="1"/>
  </si>
  <si>
    <t>2/3</t>
    <phoneticPr fontId="1"/>
  </si>
  <si>
    <t>1/2</t>
    <phoneticPr fontId="1"/>
  </si>
  <si>
    <t>千円未満切捨て
上限200,000円</t>
    <rPh sb="0" eb="2">
      <t>センエン</t>
    </rPh>
    <rPh sb="2" eb="4">
      <t>ミマン</t>
    </rPh>
    <rPh sb="4" eb="5">
      <t>キ</t>
    </rPh>
    <rPh sb="5" eb="6">
      <t>ス</t>
    </rPh>
    <rPh sb="8" eb="10">
      <t>ジョウゲン</t>
    </rPh>
    <rPh sb="17" eb="18">
      <t>エン</t>
    </rPh>
    <phoneticPr fontId="1"/>
  </si>
  <si>
    <t>補助対象経費内訳書</t>
    <rPh sb="0" eb="6">
      <t>ホジョタイショウケイヒ</t>
    </rPh>
    <rPh sb="6" eb="9">
      <t>ウチワケショ</t>
    </rPh>
    <phoneticPr fontId="1"/>
  </si>
  <si>
    <t>補助対象経費</t>
    <rPh sb="0" eb="6">
      <t>ホジョタイショウケイヒ</t>
    </rPh>
    <phoneticPr fontId="1"/>
  </si>
  <si>
    <t>補助対象外経費</t>
    <rPh sb="0" eb="5">
      <t>ホジョタイショウガイ</t>
    </rPh>
    <rPh sb="5" eb="7">
      <t>ケイヒ</t>
    </rPh>
    <phoneticPr fontId="1"/>
  </si>
  <si>
    <t>申請者名称</t>
    <rPh sb="0" eb="2">
      <t>シンセイ</t>
    </rPh>
    <rPh sb="2" eb="3">
      <t>シャ</t>
    </rPh>
    <rPh sb="3" eb="5">
      <t>メイショウ</t>
    </rPh>
    <phoneticPr fontId="1"/>
  </si>
  <si>
    <t>専門家謝金、ソフトウェア導入費等</t>
    <rPh sb="0" eb="3">
      <t>センモンカ</t>
    </rPh>
    <rPh sb="3" eb="5">
      <t>シャキン</t>
    </rPh>
    <rPh sb="12" eb="14">
      <t>ドウニュウ</t>
    </rPh>
    <rPh sb="14" eb="15">
      <t>ヒ</t>
    </rPh>
    <rPh sb="15" eb="16">
      <t>トウ</t>
    </rPh>
    <phoneticPr fontId="1"/>
  </si>
  <si>
    <t>設備・備品購入費、広告宣伝費、展示会出展料、外注費、依頼試験費、システム構築費等</t>
    <rPh sb="0" eb="2">
      <t>セツビ</t>
    </rPh>
    <rPh sb="3" eb="5">
      <t>ビヒン</t>
    </rPh>
    <rPh sb="5" eb="7">
      <t>コウニュウ</t>
    </rPh>
    <rPh sb="7" eb="8">
      <t>ヒ</t>
    </rPh>
    <rPh sb="9" eb="11">
      <t>コウコク</t>
    </rPh>
    <rPh sb="11" eb="14">
      <t>センデンヒ</t>
    </rPh>
    <rPh sb="15" eb="18">
      <t>テンジカイ</t>
    </rPh>
    <rPh sb="18" eb="20">
      <t>シュッテン</t>
    </rPh>
    <rPh sb="20" eb="21">
      <t>リョウ</t>
    </rPh>
    <rPh sb="22" eb="24">
      <t>ガイチュウ</t>
    </rPh>
    <rPh sb="24" eb="25">
      <t>ヒ</t>
    </rPh>
    <rPh sb="26" eb="28">
      <t>イライ</t>
    </rPh>
    <rPh sb="28" eb="30">
      <t>シケン</t>
    </rPh>
    <rPh sb="30" eb="31">
      <t>ヒ</t>
    </rPh>
    <rPh sb="36" eb="38">
      <t>コウチク</t>
    </rPh>
    <rPh sb="38" eb="39">
      <t>ヒ</t>
    </rPh>
    <rPh sb="39" eb="40">
      <t>トウ</t>
    </rPh>
    <phoneticPr fontId="1"/>
  </si>
  <si>
    <t>副業兼業に係るマッチング費用、専門家謝金、研修受講料、資格試験受験料、設備導入費等</t>
    <rPh sb="0" eb="2">
      <t>フクギョウ</t>
    </rPh>
    <rPh sb="2" eb="4">
      <t>ケンギョウ</t>
    </rPh>
    <rPh sb="5" eb="6">
      <t>カカワ</t>
    </rPh>
    <rPh sb="12" eb="14">
      <t>ヒヨウ</t>
    </rPh>
    <rPh sb="15" eb="18">
      <t>センモンカ</t>
    </rPh>
    <rPh sb="18" eb="20">
      <t>シャキン</t>
    </rPh>
    <rPh sb="21" eb="23">
      <t>ケンシュウ</t>
    </rPh>
    <rPh sb="23" eb="26">
      <t>ジュコウリョウ</t>
    </rPh>
    <rPh sb="27" eb="29">
      <t>シカク</t>
    </rPh>
    <rPh sb="29" eb="31">
      <t>シケン</t>
    </rPh>
    <rPh sb="31" eb="34">
      <t>ジュケンリョウ</t>
    </rPh>
    <rPh sb="35" eb="37">
      <t>セツビ</t>
    </rPh>
    <rPh sb="37" eb="39">
      <t>ドウニュウ</t>
    </rPh>
    <rPh sb="39" eb="40">
      <t>ヒ</t>
    </rPh>
    <rPh sb="40" eb="41">
      <t>トウ</t>
    </rPh>
    <phoneticPr fontId="1"/>
  </si>
  <si>
    <t>ソフトウェア導入費、システム構築費、デジタル機器購入費、クラウド利用料等</t>
    <rPh sb="6" eb="8">
      <t>ドウニュウ</t>
    </rPh>
    <rPh sb="8" eb="9">
      <t>ヒ</t>
    </rPh>
    <rPh sb="14" eb="16">
      <t>コウチク</t>
    </rPh>
    <rPh sb="16" eb="17">
      <t>ヒ</t>
    </rPh>
    <rPh sb="22" eb="24">
      <t>キキ</t>
    </rPh>
    <rPh sb="24" eb="26">
      <t>コウニュウ</t>
    </rPh>
    <rPh sb="26" eb="27">
      <t>ヒ</t>
    </rPh>
    <rPh sb="32" eb="35">
      <t>リヨウリョウ</t>
    </rPh>
    <rPh sb="35" eb="36">
      <t>トウ</t>
    </rPh>
    <phoneticPr fontId="1"/>
  </si>
  <si>
    <t>汎用性が高く、使用目的が補助事業の遂行に必要なものと特定できないもの。
経常経費とみなされるもの
補助対象経費と明確に区分ができないもの
人件費、旅費、修繕費、振込手数料、各種保険料、申請者自らが施工する工事費及び自社内部・資本関係にあるもの等と密接な関係を有するものとの取引に係る費用
国、県、他の地方公共団体又はその他団体等から補助金等の交付を受け、又は受けることが決定しているもの</t>
    <phoneticPr fontId="1"/>
  </si>
  <si>
    <t>汎用性が高く、使用目的が補助事業の遂行に必要なものと特定できないもの
経常経費とみなされるもの
補助対象経費と明確に区分ができないもの
人件費、旅費、修繕費、振込手数料、各種保険料、申請者自らが施工する工事費及び自社内部・資本関係にあるもの等と密接な関係を有するものとの取引に係る費用
国、県、他の地方公共団体又はその他団体等から補助金等の交付を受け、又は受けることが決定しているもの</t>
    <phoneticPr fontId="1"/>
  </si>
  <si>
    <t>事業継続</t>
    <rPh sb="0" eb="2">
      <t>ジギョウ</t>
    </rPh>
    <rPh sb="2" eb="4">
      <t>ケイゾク</t>
    </rPh>
    <phoneticPr fontId="1"/>
  </si>
  <si>
    <t>経費明細表</t>
    <rPh sb="0" eb="2">
      <t>ケイヒ</t>
    </rPh>
    <rPh sb="2" eb="5">
      <t>メイサイヒョウ</t>
    </rPh>
    <phoneticPr fontId="1"/>
  </si>
  <si>
    <t>新価値創造</t>
    <rPh sb="0" eb="1">
      <t>シン</t>
    </rPh>
    <rPh sb="1" eb="3">
      <t>カチ</t>
    </rPh>
    <rPh sb="3" eb="5">
      <t>ソウゾウ</t>
    </rPh>
    <phoneticPr fontId="1"/>
  </si>
  <si>
    <t>人的資本経営</t>
    <rPh sb="0" eb="2">
      <t>ジンテキ</t>
    </rPh>
    <rPh sb="2" eb="4">
      <t>シホン</t>
    </rPh>
    <rPh sb="4" eb="6">
      <t>ケイエイ</t>
    </rPh>
    <phoneticPr fontId="1"/>
  </si>
  <si>
    <t>DX推進</t>
    <rPh sb="2" eb="4">
      <t>スイシン</t>
    </rPh>
    <phoneticPr fontId="1"/>
  </si>
  <si>
    <t>補助対象経費</t>
    <rPh sb="0" eb="2">
      <t>ホジョ</t>
    </rPh>
    <rPh sb="2" eb="4">
      <t>タイショウ</t>
    </rPh>
    <rPh sb="4" eb="6">
      <t>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</si>
</sst>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sz val="11"/>
      <color theme="1"/>
      <name val="メイリオ"/>
      <family val="3"/>
      <charset val="128"/>
    </font>
    <font>
      <b/>
      <sz val="16"/>
      <color theme="1"/>
      <name val="メイリオ"/>
      <family val="3"/>
      <charset val="128"/>
    </font>
    <font>
      <sz val="11"/>
      <color theme="1"/>
      <name val="游ゴシック"/>
      <family val="2"/>
      <charset val="128"/>
      <scheme val="minor"/>
    </font>
    <font>
      <sz val="11"/>
      <color theme="1"/>
      <name val="ＭＳ Ｐゴシック"/>
      <family val="3"/>
      <charset val="128"/>
    </font>
    <font>
      <b/>
      <sz val="11"/>
      <color theme="1"/>
      <name val="ＭＳ Ｐゴシック"/>
      <family val="3"/>
      <charset val="128"/>
    </font>
    <font>
      <sz val="10"/>
      <color theme="1"/>
      <name val="游ゴシック"/>
      <family val="3"/>
      <charset val="128"/>
      <scheme val="minor"/>
    </font>
    <font>
      <sz val="10"/>
      <name val="游ゴシック"/>
      <family val="3"/>
      <charset val="128"/>
      <scheme val="minor"/>
    </font>
    <font>
      <sz val="11"/>
      <color theme="1"/>
      <name val="ＭＳ 明朝"/>
      <family val="1"/>
      <charset val="128"/>
    </font>
    <font>
      <sz val="22"/>
      <color rgb="FFFF0000"/>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1"/>
      <color theme="1"/>
      <name val="游ゴシック"/>
      <family val="3"/>
      <charset val="128"/>
      <scheme val="minor"/>
    </font>
    <font>
      <b/>
      <sz val="11"/>
      <color indexed="8"/>
      <name val="游ゴシック"/>
      <family val="3"/>
      <charset val="128"/>
      <scheme val="minor"/>
    </font>
    <font>
      <sz val="11"/>
      <color rgb="FFFF0000"/>
      <name val="游ゴシック"/>
      <family val="3"/>
      <charset val="128"/>
      <scheme val="minor"/>
    </font>
    <font>
      <sz val="10"/>
      <color rgb="FFFF0000"/>
      <name val="游ゴシック"/>
      <family val="3"/>
      <charset val="128"/>
      <scheme val="minor"/>
    </font>
    <font>
      <sz val="11"/>
      <name val="ＭＳ Ｐゴシック"/>
      <family val="3"/>
      <charset val="128"/>
    </font>
    <font>
      <sz val="11"/>
      <name val="游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7" tint="0.79995117038483843"/>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40">
    <xf numFmtId="0" fontId="0" fillId="0" borderId="0" xfId="0">
      <alignment vertical="center"/>
    </xf>
    <xf numFmtId="0" fontId="2" fillId="0" borderId="0" xfId="0" applyFont="1">
      <alignment vertical="center"/>
    </xf>
    <xf numFmtId="0" fontId="3" fillId="0" borderId="0" xfId="0" applyFont="1" applyAlignment="1">
      <alignment vertical="center" wrapText="1"/>
    </xf>
    <xf numFmtId="0" fontId="2"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5" fillId="2" borderId="4" xfId="0" applyFont="1" applyFill="1" applyBorder="1" applyAlignment="1">
      <alignment horizontal="center" vertical="center"/>
    </xf>
    <xf numFmtId="0" fontId="7" fillId="0" borderId="0" xfId="0" applyFont="1" applyAlignment="1">
      <alignment horizontal="right" vertical="center"/>
    </xf>
    <xf numFmtId="0" fontId="7" fillId="0" borderId="0" xfId="0" applyFont="1">
      <alignment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3" borderId="4" xfId="0" applyFont="1" applyFill="1" applyBorder="1" applyAlignment="1">
      <alignment horizontal="center" vertical="center"/>
    </xf>
    <xf numFmtId="38" fontId="7" fillId="2" borderId="1" xfId="1" applyFont="1" applyFill="1" applyBorder="1" applyAlignment="1">
      <alignment horizontal="right" vertical="center" wrapText="1"/>
    </xf>
    <xf numFmtId="0" fontId="8" fillId="0" borderId="0" xfId="0" applyFont="1">
      <alignment vertical="center"/>
    </xf>
    <xf numFmtId="0" fontId="7" fillId="2" borderId="7" xfId="0" applyFont="1" applyFill="1" applyBorder="1" applyAlignment="1">
      <alignment horizontal="center" vertical="center" wrapText="1"/>
    </xf>
    <xf numFmtId="0" fontId="8" fillId="4" borderId="4" xfId="0" applyFont="1" applyFill="1" applyBorder="1">
      <alignment vertical="center"/>
    </xf>
    <xf numFmtId="0" fontId="9" fillId="0" borderId="0" xfId="0" applyFont="1">
      <alignment vertical="center"/>
    </xf>
    <xf numFmtId="0" fontId="10" fillId="0" borderId="0" xfId="0" applyFont="1" applyAlignment="1">
      <alignment horizontal="center" vertical="center"/>
    </xf>
    <xf numFmtId="0" fontId="13" fillId="0" borderId="8" xfId="0" applyFont="1" applyBorder="1" applyAlignment="1">
      <alignment horizontal="center" vertical="distributed"/>
    </xf>
    <xf numFmtId="0" fontId="14" fillId="0" borderId="8" xfId="0" applyFont="1" applyBorder="1" applyAlignment="1">
      <alignment horizontal="center" vertical="distributed"/>
    </xf>
    <xf numFmtId="0" fontId="15" fillId="0" borderId="0" xfId="0" applyFont="1">
      <alignment vertical="center"/>
    </xf>
    <xf numFmtId="0" fontId="15" fillId="0" borderId="0" xfId="0" applyFont="1" applyAlignment="1">
      <alignment horizontal="right" vertical="center"/>
    </xf>
    <xf numFmtId="0" fontId="8" fillId="4" borderId="4" xfId="0" applyFont="1" applyFill="1" applyBorder="1" applyAlignment="1">
      <alignment vertical="center" shrinkToFit="1"/>
    </xf>
    <xf numFmtId="0" fontId="16" fillId="0" borderId="0" xfId="0" applyFont="1">
      <alignment vertical="center"/>
    </xf>
    <xf numFmtId="0" fontId="8" fillId="2" borderId="4" xfId="0" applyFont="1" applyFill="1" applyBorder="1" applyAlignment="1">
      <alignment horizontal="left" vertical="center" shrinkToFit="1"/>
    </xf>
    <xf numFmtId="38" fontId="8" fillId="0" borderId="1" xfId="1" applyFont="1" applyBorder="1" applyAlignment="1">
      <alignment vertical="center" shrinkToFit="1"/>
    </xf>
    <xf numFmtId="38" fontId="8" fillId="0" borderId="1" xfId="1" applyFont="1" applyBorder="1" applyAlignment="1">
      <alignment horizontal="right" vertical="center" wrapText="1"/>
    </xf>
    <xf numFmtId="0" fontId="8" fillId="2" borderId="4" xfId="0" applyFont="1" applyFill="1" applyBorder="1" applyAlignment="1">
      <alignment vertical="center" shrinkToFit="1"/>
    </xf>
    <xf numFmtId="0" fontId="0" fillId="0" borderId="0" xfId="0" applyAlignment="1">
      <alignment horizontal="lef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0" fillId="0" borderId="0" xfId="0" applyAlignment="1">
      <alignment horizontal="left" vertical="top" wrapText="1"/>
    </xf>
    <xf numFmtId="38" fontId="7" fillId="0" borderId="2" xfId="1" quotePrefix="1"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38" fontId="7" fillId="0" borderId="2" xfId="1" applyFont="1" applyBorder="1" applyAlignment="1">
      <alignment horizontal="center" vertical="center" wrapText="1"/>
    </xf>
    <xf numFmtId="0" fontId="17" fillId="4" borderId="4" xfId="0" applyFont="1" applyFill="1" applyBorder="1" applyAlignment="1">
      <alignment horizontal="left" vertical="center"/>
    </xf>
    <xf numFmtId="0" fontId="17" fillId="4" borderId="7" xfId="0" applyFont="1" applyFill="1" applyBorder="1" applyAlignment="1">
      <alignment horizontal="left" vertical="center"/>
    </xf>
    <xf numFmtId="0" fontId="18" fillId="4" borderId="7" xfId="0" applyFont="1" applyFill="1" applyBorder="1" applyAlignment="1">
      <alignment horizontal="left" vertical="center"/>
    </xf>
    <xf numFmtId="0" fontId="18" fillId="4" borderId="6"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E86CD-EB48-476F-AD0A-D3E0DA97C4D0}">
  <sheetPr>
    <pageSetUpPr fitToPage="1"/>
  </sheetPr>
  <dimension ref="B1:G26"/>
  <sheetViews>
    <sheetView tabSelected="1" topLeftCell="A6" zoomScaleNormal="100" workbookViewId="0">
      <selection activeCell="E8" sqref="E8"/>
    </sheetView>
  </sheetViews>
  <sheetFormatPr defaultRowHeight="18.75"/>
  <cols>
    <col min="1" max="1" width="7.5" customWidth="1"/>
    <col min="2" max="2" width="15.125" bestFit="1" customWidth="1"/>
    <col min="3" max="3" width="26.875" customWidth="1"/>
    <col min="4" max="4" width="11.375" bestFit="1" customWidth="1"/>
    <col min="5" max="5" width="13.125" bestFit="1" customWidth="1"/>
    <col min="6" max="6" width="9.125" customWidth="1"/>
    <col min="7" max="7" width="13.125" bestFit="1" customWidth="1"/>
  </cols>
  <sheetData>
    <row r="1" spans="2:7" ht="24.75" customHeight="1" thickBot="1">
      <c r="C1" s="20"/>
      <c r="D1" s="20"/>
      <c r="E1" s="17"/>
      <c r="F1" s="21"/>
      <c r="G1" s="19" t="s">
        <v>22</v>
      </c>
    </row>
    <row r="2" spans="2:7" ht="24">
      <c r="B2" s="30" t="s">
        <v>10</v>
      </c>
      <c r="C2" s="30"/>
      <c r="D2" s="30"/>
      <c r="E2" s="30"/>
      <c r="F2" s="30"/>
      <c r="G2" s="30"/>
    </row>
    <row r="4" spans="2:7">
      <c r="B4" s="6" t="s">
        <v>13</v>
      </c>
      <c r="C4" s="36"/>
      <c r="D4" s="37"/>
      <c r="E4" s="38"/>
      <c r="F4" s="38"/>
      <c r="G4" s="39"/>
    </row>
    <row r="6" spans="2:7">
      <c r="B6" s="13" t="s">
        <v>21</v>
      </c>
      <c r="C6" s="23"/>
      <c r="D6" s="13"/>
      <c r="E6" s="7"/>
      <c r="F6" s="8"/>
      <c r="G6" s="7" t="s">
        <v>1</v>
      </c>
    </row>
    <row r="7" spans="2:7" ht="41.1" customHeight="1">
      <c r="B7" s="9" t="s">
        <v>25</v>
      </c>
      <c r="C7" s="9" t="s">
        <v>4</v>
      </c>
      <c r="D7" s="9" t="s">
        <v>5</v>
      </c>
      <c r="E7" s="10" t="s">
        <v>3</v>
      </c>
      <c r="F7" s="14" t="s">
        <v>6</v>
      </c>
      <c r="G7" s="10" t="s">
        <v>2</v>
      </c>
    </row>
    <row r="8" spans="2:7" ht="19.5" customHeight="1">
      <c r="B8" s="24"/>
      <c r="C8" s="25"/>
      <c r="D8" s="26"/>
      <c r="E8" s="26"/>
      <c r="F8" s="32" t="s">
        <v>7</v>
      </c>
      <c r="G8" s="35" t="s">
        <v>9</v>
      </c>
    </row>
    <row r="9" spans="2:7" ht="19.5" customHeight="1">
      <c r="B9" s="24"/>
      <c r="C9" s="25"/>
      <c r="D9" s="26"/>
      <c r="E9" s="26"/>
      <c r="F9" s="33"/>
      <c r="G9" s="33"/>
    </row>
    <row r="10" spans="2:7" ht="18" customHeight="1">
      <c r="B10" s="27"/>
      <c r="C10" s="25"/>
      <c r="D10" s="26"/>
      <c r="E10" s="26"/>
      <c r="F10" s="33"/>
      <c r="G10" s="33"/>
    </row>
    <row r="11" spans="2:7" ht="18" customHeight="1">
      <c r="B11" s="27"/>
      <c r="C11" s="22"/>
      <c r="D11" s="15"/>
      <c r="E11" s="26"/>
      <c r="F11" s="33"/>
      <c r="G11" s="33"/>
    </row>
    <row r="12" spans="2:7" ht="18" customHeight="1">
      <c r="B12" s="27"/>
      <c r="C12" s="22"/>
      <c r="D12" s="15"/>
      <c r="E12" s="26"/>
      <c r="F12" s="33"/>
      <c r="G12" s="33"/>
    </row>
    <row r="13" spans="2:7" ht="18" customHeight="1">
      <c r="B13" s="27"/>
      <c r="C13" s="22"/>
      <c r="D13" s="15"/>
      <c r="E13" s="26"/>
      <c r="F13" s="33"/>
      <c r="G13" s="33"/>
    </row>
    <row r="14" spans="2:7" ht="18" customHeight="1">
      <c r="B14" s="27"/>
      <c r="C14" s="22"/>
      <c r="D14" s="15"/>
      <c r="E14" s="26"/>
      <c r="F14" s="33"/>
      <c r="G14" s="33"/>
    </row>
    <row r="15" spans="2:7" ht="18" customHeight="1">
      <c r="B15" s="27"/>
      <c r="C15" s="22"/>
      <c r="D15" s="15"/>
      <c r="E15" s="26"/>
      <c r="F15" s="33"/>
      <c r="G15" s="33"/>
    </row>
    <row r="16" spans="2:7" ht="18" customHeight="1">
      <c r="B16" s="27"/>
      <c r="C16" s="22"/>
      <c r="D16" s="15"/>
      <c r="E16" s="26"/>
      <c r="F16" s="34"/>
      <c r="G16" s="34"/>
    </row>
    <row r="17" spans="2:7" ht="18" customHeight="1">
      <c r="B17" s="11" t="s">
        <v>0</v>
      </c>
      <c r="C17" s="11"/>
      <c r="D17" s="11"/>
      <c r="E17" s="12">
        <f t="shared" ref="E17" si="0">SUM(E8:E16)</f>
        <v>0</v>
      </c>
      <c r="F17" s="12">
        <f>ROUNDDOWN(E17*2/3,0)</f>
        <v>0</v>
      </c>
      <c r="G17" s="12">
        <f>IF(E17="","",MIN(500000, FLOOR(F17, 1000)))</f>
        <v>0</v>
      </c>
    </row>
    <row r="18" spans="2:7" ht="18" customHeight="1">
      <c r="B18" s="3"/>
      <c r="C18" s="3"/>
      <c r="D18" s="3"/>
      <c r="E18" s="3"/>
      <c r="F18" s="3"/>
      <c r="G18" s="3"/>
    </row>
    <row r="19" spans="2:7" ht="18" customHeight="1">
      <c r="B19" t="s">
        <v>11</v>
      </c>
      <c r="E19" s="1"/>
      <c r="F19" s="1"/>
    </row>
    <row r="20" spans="2:7" ht="36" customHeight="1">
      <c r="B20" s="31" t="s">
        <v>15</v>
      </c>
      <c r="C20" s="31"/>
      <c r="D20" s="31"/>
      <c r="E20" s="31"/>
      <c r="F20" s="31"/>
      <c r="G20" s="31"/>
    </row>
    <row r="21" spans="2:7" ht="18" customHeight="1">
      <c r="B21" s="4"/>
      <c r="C21" s="4"/>
      <c r="D21" s="4"/>
      <c r="E21" s="1"/>
      <c r="F21" s="1"/>
    </row>
    <row r="22" spans="2:7" ht="18" customHeight="1">
      <c r="B22" s="4" t="s">
        <v>12</v>
      </c>
      <c r="C22" s="5"/>
      <c r="D22" s="5"/>
      <c r="E22" s="2"/>
      <c r="F22" s="2"/>
    </row>
    <row r="23" spans="2:7" ht="144" customHeight="1">
      <c r="B23" s="28" t="s">
        <v>19</v>
      </c>
      <c r="C23" s="28"/>
      <c r="D23" s="28"/>
      <c r="E23" s="28"/>
      <c r="F23" s="28"/>
      <c r="G23" s="28"/>
    </row>
    <row r="24" spans="2:7" ht="18" customHeight="1"/>
    <row r="25" spans="2:7" ht="69.75" customHeight="1">
      <c r="B25" s="28"/>
      <c r="C25" s="28"/>
      <c r="D25" s="28"/>
      <c r="E25" s="28"/>
      <c r="F25" s="28"/>
      <c r="G25" s="28"/>
    </row>
    <row r="26" spans="2:7" ht="18" customHeight="1"/>
  </sheetData>
  <mergeCells count="7">
    <mergeCell ref="B25:G25"/>
    <mergeCell ref="B2:G2"/>
    <mergeCell ref="B20:G20"/>
    <mergeCell ref="B23:G23"/>
    <mergeCell ref="C4:G4"/>
    <mergeCell ref="F8:F16"/>
    <mergeCell ref="G8:G16"/>
  </mergeCells>
  <phoneticPr fontId="1"/>
  <dataValidations count="1">
    <dataValidation imeMode="off" allowBlank="1" showInputMessage="1" showErrorMessage="1" sqref="E8:E17 F8:G8 F17:G17 C8:D10" xr:uid="{9F3241D7-FB6C-46D1-89B1-1327B870AFAB}"/>
  </dataValidations>
  <printOptions horizontalCentered="1"/>
  <pageMargins left="0.19685039370078741" right="0.19685039370078741" top="0.78740157480314965" bottom="0.78740157480314965" header="0.31496062992125984" footer="0.31496062992125984"/>
  <pageSetup paperSize="9" scale="95"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17EFD-6F8E-4D8F-A246-79E6161A2861}">
  <sheetPr>
    <pageSetUpPr fitToPage="1"/>
  </sheetPr>
  <dimension ref="B1:G26"/>
  <sheetViews>
    <sheetView workbookViewId="0">
      <selection activeCell="J16" sqref="J16"/>
    </sheetView>
  </sheetViews>
  <sheetFormatPr defaultRowHeight="18.75"/>
  <cols>
    <col min="1" max="1" width="7.5" customWidth="1"/>
    <col min="2" max="2" width="15.125" bestFit="1" customWidth="1"/>
    <col min="3" max="3" width="26.875" customWidth="1"/>
    <col min="4" max="4" width="11.375" bestFit="1" customWidth="1"/>
    <col min="5" max="5" width="13.125" bestFit="1" customWidth="1"/>
    <col min="6" max="6" width="9.125" customWidth="1"/>
    <col min="7" max="7" width="13.25" bestFit="1" customWidth="1"/>
  </cols>
  <sheetData>
    <row r="1" spans="2:7" ht="24.75" customHeight="1" thickBot="1">
      <c r="C1" s="20"/>
      <c r="D1" s="20"/>
      <c r="E1" s="17"/>
      <c r="F1" s="21"/>
      <c r="G1" s="19" t="s">
        <v>23</v>
      </c>
    </row>
    <row r="2" spans="2:7" ht="24">
      <c r="B2" s="30" t="s">
        <v>10</v>
      </c>
      <c r="C2" s="30"/>
      <c r="D2" s="30"/>
      <c r="E2" s="30"/>
      <c r="F2" s="30"/>
      <c r="G2" s="30"/>
    </row>
    <row r="4" spans="2:7">
      <c r="B4" s="6" t="s">
        <v>13</v>
      </c>
      <c r="C4" s="36"/>
      <c r="D4" s="37"/>
      <c r="E4" s="38"/>
      <c r="F4" s="38"/>
      <c r="G4" s="39"/>
    </row>
    <row r="6" spans="2:7">
      <c r="B6" s="13" t="s">
        <v>21</v>
      </c>
      <c r="C6" s="23"/>
      <c r="D6" s="13"/>
      <c r="E6" s="7"/>
      <c r="F6" s="8"/>
      <c r="G6" s="7" t="s">
        <v>1</v>
      </c>
    </row>
    <row r="7" spans="2:7" ht="41.1" customHeight="1">
      <c r="B7" s="9" t="s">
        <v>25</v>
      </c>
      <c r="C7" s="9" t="s">
        <v>4</v>
      </c>
      <c r="D7" s="9" t="s">
        <v>5</v>
      </c>
      <c r="E7" s="10" t="s">
        <v>3</v>
      </c>
      <c r="F7" s="14" t="s">
        <v>6</v>
      </c>
      <c r="G7" s="10" t="s">
        <v>2</v>
      </c>
    </row>
    <row r="8" spans="2:7" ht="19.5" customHeight="1">
      <c r="B8" s="24"/>
      <c r="C8" s="25"/>
      <c r="D8" s="26"/>
      <c r="E8" s="26"/>
      <c r="F8" s="32" t="s">
        <v>8</v>
      </c>
      <c r="G8" s="35" t="s">
        <v>9</v>
      </c>
    </row>
    <row r="9" spans="2:7" ht="19.5" customHeight="1">
      <c r="B9" s="24"/>
      <c r="C9" s="25"/>
      <c r="D9" s="26"/>
      <c r="E9" s="26"/>
      <c r="F9" s="33"/>
      <c r="G9" s="33"/>
    </row>
    <row r="10" spans="2:7" ht="18" customHeight="1">
      <c r="B10" s="27"/>
      <c r="C10" s="25"/>
      <c r="D10" s="26"/>
      <c r="E10" s="26"/>
      <c r="F10" s="33"/>
      <c r="G10" s="33"/>
    </row>
    <row r="11" spans="2:7" ht="18" customHeight="1">
      <c r="B11" s="27"/>
      <c r="C11" s="22"/>
      <c r="D11" s="15"/>
      <c r="E11" s="26"/>
      <c r="F11" s="33"/>
      <c r="G11" s="33"/>
    </row>
    <row r="12" spans="2:7" ht="18" customHeight="1">
      <c r="B12" s="27"/>
      <c r="C12" s="22"/>
      <c r="D12" s="15"/>
      <c r="E12" s="26"/>
      <c r="F12" s="33"/>
      <c r="G12" s="33"/>
    </row>
    <row r="13" spans="2:7" ht="18" customHeight="1">
      <c r="B13" s="27"/>
      <c r="C13" s="22"/>
      <c r="D13" s="15"/>
      <c r="E13" s="26"/>
      <c r="F13" s="33"/>
      <c r="G13" s="33"/>
    </row>
    <row r="14" spans="2:7" ht="18" customHeight="1">
      <c r="B14" s="27"/>
      <c r="C14" s="22"/>
      <c r="D14" s="15"/>
      <c r="E14" s="26"/>
      <c r="F14" s="33"/>
      <c r="G14" s="33"/>
    </row>
    <row r="15" spans="2:7" ht="18" customHeight="1">
      <c r="B15" s="27"/>
      <c r="C15" s="22"/>
      <c r="D15" s="15"/>
      <c r="E15" s="26"/>
      <c r="F15" s="33"/>
      <c r="G15" s="33"/>
    </row>
    <row r="16" spans="2:7" ht="18" customHeight="1">
      <c r="B16" s="27"/>
      <c r="C16" s="22"/>
      <c r="D16" s="15"/>
      <c r="E16" s="26"/>
      <c r="F16" s="34"/>
      <c r="G16" s="34"/>
    </row>
    <row r="17" spans="2:7" ht="18" customHeight="1">
      <c r="B17" s="11" t="s">
        <v>0</v>
      </c>
      <c r="C17" s="11"/>
      <c r="D17" s="11"/>
      <c r="E17" s="12">
        <f t="shared" ref="E17" si="0">SUM(E8:E16)</f>
        <v>0</v>
      </c>
      <c r="F17" s="12">
        <f>ROUNDDOWN(E17*1/2,0)</f>
        <v>0</v>
      </c>
      <c r="G17" s="12">
        <f>IF(E17="","",MIN(200000, FLOOR(F17, 1000)))</f>
        <v>0</v>
      </c>
    </row>
    <row r="18" spans="2:7" ht="18" customHeight="1">
      <c r="B18" s="3"/>
      <c r="C18" s="3"/>
      <c r="D18" s="3"/>
      <c r="E18" s="3"/>
      <c r="F18" s="3"/>
      <c r="G18" s="3"/>
    </row>
    <row r="19" spans="2:7" ht="18" customHeight="1">
      <c r="B19" t="s">
        <v>11</v>
      </c>
      <c r="E19" s="1"/>
      <c r="F19" s="1"/>
    </row>
    <row r="20" spans="2:7" ht="36" customHeight="1">
      <c r="B20" s="31" t="s">
        <v>16</v>
      </c>
      <c r="C20" s="31"/>
      <c r="D20" s="31"/>
      <c r="E20" s="31"/>
      <c r="F20" s="31"/>
      <c r="G20" s="31"/>
    </row>
    <row r="21" spans="2:7" ht="18" customHeight="1">
      <c r="B21" s="4"/>
      <c r="C21" s="4"/>
      <c r="D21" s="4"/>
      <c r="E21" s="1"/>
      <c r="F21" s="1"/>
    </row>
    <row r="22" spans="2:7" ht="18" customHeight="1">
      <c r="B22" s="4" t="s">
        <v>12</v>
      </c>
      <c r="C22" s="5"/>
      <c r="D22" s="5"/>
      <c r="E22" s="2"/>
      <c r="F22" s="2"/>
    </row>
    <row r="23" spans="2:7" ht="144" customHeight="1">
      <c r="B23" s="28" t="s">
        <v>18</v>
      </c>
      <c r="C23" s="28"/>
      <c r="D23" s="28"/>
      <c r="E23" s="28"/>
      <c r="F23" s="28"/>
      <c r="G23" s="28"/>
    </row>
    <row r="24" spans="2:7" ht="18" customHeight="1"/>
    <row r="25" spans="2:7" ht="69.75" customHeight="1">
      <c r="B25" s="28"/>
      <c r="C25" s="28"/>
      <c r="D25" s="28"/>
      <c r="E25" s="28"/>
      <c r="F25" s="28"/>
      <c r="G25" s="28"/>
    </row>
    <row r="26" spans="2:7" ht="18" customHeight="1">
      <c r="B26" s="16"/>
    </row>
  </sheetData>
  <mergeCells count="7">
    <mergeCell ref="B25:G25"/>
    <mergeCell ref="B2:G2"/>
    <mergeCell ref="B20:G20"/>
    <mergeCell ref="B23:G23"/>
    <mergeCell ref="F8:F16"/>
    <mergeCell ref="G8:G16"/>
    <mergeCell ref="C4:G4"/>
  </mergeCells>
  <phoneticPr fontId="1"/>
  <dataValidations count="1">
    <dataValidation imeMode="off" allowBlank="1" showInputMessage="1" showErrorMessage="1" sqref="E8:E17 F8:G8 F17:G17 C8:D10" xr:uid="{DDA6466F-6C91-4AA1-92E8-3667C47B881D}"/>
  </dataValidations>
  <printOptions horizontalCentered="1"/>
  <pageMargins left="0.19685039370078741" right="0.19685039370078741" top="0.78740157480314965" bottom="0.78740157480314965"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E7774-EA99-415D-899C-86FCDCFE0E80}">
  <sheetPr>
    <pageSetUpPr fitToPage="1"/>
  </sheetPr>
  <dimension ref="B1:G26"/>
  <sheetViews>
    <sheetView workbookViewId="0">
      <selection activeCell="D14" sqref="D14"/>
    </sheetView>
  </sheetViews>
  <sheetFormatPr defaultRowHeight="18.75"/>
  <cols>
    <col min="1" max="1" width="7.5" customWidth="1"/>
    <col min="2" max="2" width="15.125" customWidth="1"/>
    <col min="3" max="3" width="26.875" customWidth="1"/>
    <col min="4" max="4" width="11.375" bestFit="1" customWidth="1"/>
    <col min="5" max="5" width="13.125" bestFit="1" customWidth="1"/>
    <col min="6" max="6" width="9.125" customWidth="1"/>
    <col min="7" max="7" width="13.125" bestFit="1" customWidth="1"/>
  </cols>
  <sheetData>
    <row r="1" spans="2:7" ht="24.75" customHeight="1" thickBot="1">
      <c r="B1" s="20"/>
      <c r="C1" s="20"/>
      <c r="D1" s="20"/>
      <c r="E1" s="17"/>
      <c r="F1" s="21"/>
      <c r="G1" s="19" t="s">
        <v>24</v>
      </c>
    </row>
    <row r="2" spans="2:7" ht="24">
      <c r="B2" s="30" t="s">
        <v>10</v>
      </c>
      <c r="C2" s="30"/>
      <c r="D2" s="30"/>
      <c r="E2" s="30"/>
      <c r="F2" s="30"/>
      <c r="G2" s="30"/>
    </row>
    <row r="4" spans="2:7">
      <c r="B4" s="6" t="s">
        <v>13</v>
      </c>
      <c r="C4" s="36"/>
      <c r="D4" s="37"/>
      <c r="E4" s="38"/>
      <c r="F4" s="38"/>
      <c r="G4" s="39"/>
    </row>
    <row r="6" spans="2:7">
      <c r="B6" s="13" t="s">
        <v>21</v>
      </c>
      <c r="C6" s="23"/>
      <c r="D6" s="13"/>
      <c r="E6" s="7"/>
      <c r="F6" s="8"/>
      <c r="G6" s="7" t="s">
        <v>1</v>
      </c>
    </row>
    <row r="7" spans="2:7" ht="41.1" customHeight="1">
      <c r="B7" s="9" t="s">
        <v>25</v>
      </c>
      <c r="C7" s="9" t="s">
        <v>4</v>
      </c>
      <c r="D7" s="9" t="s">
        <v>5</v>
      </c>
      <c r="E7" s="10" t="s">
        <v>3</v>
      </c>
      <c r="F7" s="14" t="s">
        <v>6</v>
      </c>
      <c r="G7" s="10" t="s">
        <v>2</v>
      </c>
    </row>
    <row r="8" spans="2:7" ht="19.5" customHeight="1">
      <c r="B8" s="24"/>
      <c r="C8" s="25"/>
      <c r="D8" s="26"/>
      <c r="E8" s="26"/>
      <c r="F8" s="32" t="s">
        <v>8</v>
      </c>
      <c r="G8" s="35" t="s">
        <v>9</v>
      </c>
    </row>
    <row r="9" spans="2:7" ht="19.5" customHeight="1">
      <c r="B9" s="24"/>
      <c r="C9" s="25"/>
      <c r="D9" s="26"/>
      <c r="E9" s="26"/>
      <c r="F9" s="33"/>
      <c r="G9" s="33"/>
    </row>
    <row r="10" spans="2:7" ht="18" customHeight="1">
      <c r="B10" s="27"/>
      <c r="C10" s="25"/>
      <c r="D10" s="26"/>
      <c r="E10" s="26"/>
      <c r="F10" s="33"/>
      <c r="G10" s="33"/>
    </row>
    <row r="11" spans="2:7" ht="18" customHeight="1">
      <c r="B11" s="27"/>
      <c r="C11" s="22"/>
      <c r="D11" s="15"/>
      <c r="E11" s="26"/>
      <c r="F11" s="33"/>
      <c r="G11" s="33"/>
    </row>
    <row r="12" spans="2:7" ht="18" customHeight="1">
      <c r="B12" s="27"/>
      <c r="C12" s="22"/>
      <c r="D12" s="15"/>
      <c r="E12" s="26"/>
      <c r="F12" s="33"/>
      <c r="G12" s="33"/>
    </row>
    <row r="13" spans="2:7" ht="18" customHeight="1">
      <c r="B13" s="27"/>
      <c r="C13" s="22"/>
      <c r="D13" s="15"/>
      <c r="E13" s="26"/>
      <c r="F13" s="33"/>
      <c r="G13" s="33"/>
    </row>
    <row r="14" spans="2:7" ht="18" customHeight="1">
      <c r="B14" s="27"/>
      <c r="C14" s="22"/>
      <c r="D14" s="15"/>
      <c r="E14" s="26"/>
      <c r="F14" s="33"/>
      <c r="G14" s="33"/>
    </row>
    <row r="15" spans="2:7" ht="18" customHeight="1">
      <c r="B15" s="27"/>
      <c r="C15" s="22"/>
      <c r="D15" s="15"/>
      <c r="E15" s="26"/>
      <c r="F15" s="33"/>
      <c r="G15" s="33"/>
    </row>
    <row r="16" spans="2:7" ht="18" customHeight="1">
      <c r="B16" s="27"/>
      <c r="C16" s="22"/>
      <c r="D16" s="15"/>
      <c r="E16" s="26"/>
      <c r="F16" s="34"/>
      <c r="G16" s="34"/>
    </row>
    <row r="17" spans="2:7" ht="18" customHeight="1">
      <c r="B17" s="11" t="s">
        <v>0</v>
      </c>
      <c r="C17" s="11"/>
      <c r="D17" s="11"/>
      <c r="E17" s="12">
        <f t="shared" ref="E17" si="0">SUM(E8:E16)</f>
        <v>0</v>
      </c>
      <c r="F17" s="12">
        <f>ROUNDDOWN(E17*1/2,0)</f>
        <v>0</v>
      </c>
      <c r="G17" s="12">
        <f>IF(E17="","",MIN(200000, FLOOR(F17, 1000)))</f>
        <v>0</v>
      </c>
    </row>
    <row r="18" spans="2:7" ht="18" customHeight="1">
      <c r="B18" s="3"/>
      <c r="C18" s="3"/>
      <c r="D18" s="3"/>
      <c r="E18" s="3"/>
      <c r="F18" s="3"/>
      <c r="G18" s="3"/>
    </row>
    <row r="19" spans="2:7" ht="18" customHeight="1">
      <c r="B19" t="s">
        <v>11</v>
      </c>
      <c r="E19" s="1"/>
      <c r="F19" s="1"/>
    </row>
    <row r="20" spans="2:7" ht="36" customHeight="1">
      <c r="B20" s="31" t="s">
        <v>17</v>
      </c>
      <c r="C20" s="31"/>
      <c r="D20" s="31"/>
      <c r="E20" s="31"/>
      <c r="F20" s="31"/>
      <c r="G20" s="31"/>
    </row>
    <row r="21" spans="2:7" ht="18" customHeight="1">
      <c r="B21" s="4"/>
      <c r="C21" s="4"/>
      <c r="D21" s="4"/>
      <c r="E21" s="1"/>
      <c r="F21" s="1"/>
    </row>
    <row r="22" spans="2:7" ht="18" customHeight="1">
      <c r="B22" s="4" t="s">
        <v>12</v>
      </c>
      <c r="C22" s="5"/>
      <c r="D22" s="5"/>
      <c r="E22" s="2"/>
      <c r="F22" s="2"/>
    </row>
    <row r="23" spans="2:7" ht="144" customHeight="1">
      <c r="B23" s="28" t="s">
        <v>18</v>
      </c>
      <c r="C23" s="28"/>
      <c r="D23" s="28"/>
      <c r="E23" s="28"/>
      <c r="F23" s="28"/>
      <c r="G23" s="28"/>
    </row>
    <row r="24" spans="2:7" ht="18" customHeight="1"/>
    <row r="25" spans="2:7" ht="69.75" customHeight="1">
      <c r="B25" s="28"/>
      <c r="C25" s="28"/>
      <c r="D25" s="28"/>
      <c r="E25" s="28"/>
      <c r="F25" s="28"/>
      <c r="G25" s="28"/>
    </row>
    <row r="26" spans="2:7" ht="18" customHeight="1"/>
  </sheetData>
  <mergeCells count="7">
    <mergeCell ref="B25:G25"/>
    <mergeCell ref="B2:G2"/>
    <mergeCell ref="B20:G20"/>
    <mergeCell ref="B23:G23"/>
    <mergeCell ref="F8:F16"/>
    <mergeCell ref="G8:G16"/>
    <mergeCell ref="C4:G4"/>
  </mergeCells>
  <phoneticPr fontId="1"/>
  <dataValidations count="1">
    <dataValidation imeMode="off" allowBlank="1" showInputMessage="1" showErrorMessage="1" sqref="E8:E17 F8:G8 F17:G17 C8:D10" xr:uid="{B6A8AE64-25AA-427F-9697-5FA17A3F1A3A}"/>
  </dataValidations>
  <printOptions horizontalCentered="1"/>
  <pageMargins left="0.19685039370078741" right="0.19685039370078741" top="0.78740157480314965" bottom="0.78740157480314965"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3F524-E822-426F-B226-BFA340224116}">
  <sheetPr>
    <pageSetUpPr fitToPage="1"/>
  </sheetPr>
  <dimension ref="B1:G26"/>
  <sheetViews>
    <sheetView topLeftCell="A6" workbookViewId="0">
      <selection activeCell="J16" sqref="J16"/>
    </sheetView>
  </sheetViews>
  <sheetFormatPr defaultRowHeight="18.75"/>
  <cols>
    <col min="1" max="1" width="7.5" customWidth="1"/>
    <col min="2" max="2" width="15.125" customWidth="1"/>
    <col min="3" max="3" width="26.875" customWidth="1"/>
    <col min="4" max="4" width="11.375" bestFit="1" customWidth="1"/>
    <col min="5" max="5" width="13.125" bestFit="1" customWidth="1"/>
    <col min="6" max="6" width="9.125" customWidth="1"/>
    <col min="7" max="7" width="13.125" bestFit="1" customWidth="1"/>
  </cols>
  <sheetData>
    <row r="1" spans="2:7" ht="24.75" customHeight="1" thickBot="1">
      <c r="C1" s="20"/>
      <c r="D1" s="20"/>
      <c r="E1" s="17"/>
      <c r="F1" s="21"/>
      <c r="G1" s="18" t="s">
        <v>20</v>
      </c>
    </row>
    <row r="2" spans="2:7" ht="24">
      <c r="B2" s="29" t="s">
        <v>10</v>
      </c>
      <c r="C2" s="30"/>
      <c r="D2" s="30"/>
      <c r="E2" s="30"/>
      <c r="F2" s="30"/>
      <c r="G2" s="30"/>
    </row>
    <row r="4" spans="2:7">
      <c r="B4" s="6" t="s">
        <v>13</v>
      </c>
      <c r="C4" s="36"/>
      <c r="D4" s="37"/>
      <c r="E4" s="38"/>
      <c r="F4" s="38"/>
      <c r="G4" s="39"/>
    </row>
    <row r="6" spans="2:7">
      <c r="B6" s="13" t="s">
        <v>21</v>
      </c>
      <c r="C6" s="23"/>
      <c r="D6" s="13"/>
      <c r="E6" s="7"/>
      <c r="F6" s="8"/>
      <c r="G6" s="7" t="s">
        <v>1</v>
      </c>
    </row>
    <row r="7" spans="2:7" ht="41.1" customHeight="1">
      <c r="B7" s="9" t="s">
        <v>25</v>
      </c>
      <c r="C7" s="9" t="s">
        <v>4</v>
      </c>
      <c r="D7" s="9" t="s">
        <v>5</v>
      </c>
      <c r="E7" s="10" t="s">
        <v>3</v>
      </c>
      <c r="F7" s="14" t="s">
        <v>6</v>
      </c>
      <c r="G7" s="10" t="s">
        <v>2</v>
      </c>
    </row>
    <row r="8" spans="2:7">
      <c r="B8" s="24"/>
      <c r="C8" s="25"/>
      <c r="D8" s="26"/>
      <c r="E8" s="26"/>
      <c r="F8" s="32" t="s">
        <v>8</v>
      </c>
      <c r="G8" s="35" t="s">
        <v>9</v>
      </c>
    </row>
    <row r="9" spans="2:7" ht="19.5" customHeight="1">
      <c r="B9" s="24"/>
      <c r="C9" s="25"/>
      <c r="D9" s="26"/>
      <c r="E9" s="26"/>
      <c r="F9" s="33"/>
      <c r="G9" s="33"/>
    </row>
    <row r="10" spans="2:7" ht="18" customHeight="1">
      <c r="B10" s="27"/>
      <c r="C10" s="25"/>
      <c r="D10" s="26"/>
      <c r="E10" s="26"/>
      <c r="F10" s="33"/>
      <c r="G10" s="33"/>
    </row>
    <row r="11" spans="2:7" ht="18" customHeight="1">
      <c r="B11" s="27"/>
      <c r="C11" s="22"/>
      <c r="D11" s="15"/>
      <c r="E11" s="26"/>
      <c r="F11" s="33"/>
      <c r="G11" s="33"/>
    </row>
    <row r="12" spans="2:7" ht="18" customHeight="1">
      <c r="B12" s="27"/>
      <c r="C12" s="22"/>
      <c r="D12" s="15"/>
      <c r="E12" s="26"/>
      <c r="F12" s="33"/>
      <c r="G12" s="33"/>
    </row>
    <row r="13" spans="2:7" ht="18" customHeight="1">
      <c r="B13" s="27"/>
      <c r="C13" s="22"/>
      <c r="D13" s="15"/>
      <c r="E13" s="26"/>
      <c r="F13" s="33"/>
      <c r="G13" s="33"/>
    </row>
    <row r="14" spans="2:7" ht="18" customHeight="1">
      <c r="B14" s="27"/>
      <c r="C14" s="22"/>
      <c r="D14" s="15"/>
      <c r="E14" s="26"/>
      <c r="F14" s="33"/>
      <c r="G14" s="33"/>
    </row>
    <row r="15" spans="2:7" ht="18" customHeight="1">
      <c r="B15" s="27"/>
      <c r="C15" s="22"/>
      <c r="D15" s="15"/>
      <c r="E15" s="26"/>
      <c r="F15" s="33"/>
      <c r="G15" s="33"/>
    </row>
    <row r="16" spans="2:7" ht="18" customHeight="1">
      <c r="B16" s="27"/>
      <c r="C16" s="22"/>
      <c r="D16" s="15"/>
      <c r="E16" s="26"/>
      <c r="F16" s="34"/>
      <c r="G16" s="34"/>
    </row>
    <row r="17" spans="2:7" ht="18" customHeight="1">
      <c r="B17" s="11" t="s">
        <v>0</v>
      </c>
      <c r="C17" s="11"/>
      <c r="D17" s="11"/>
      <c r="E17" s="12">
        <f t="shared" ref="E17" si="0">SUM(E8:E16)</f>
        <v>0</v>
      </c>
      <c r="F17" s="12">
        <f>ROUNDDOWN(E17*1/2,0)</f>
        <v>0</v>
      </c>
      <c r="G17" s="12">
        <f>IF(E17="","",MIN(200000, FLOOR(F17, 1000)))</f>
        <v>0</v>
      </c>
    </row>
    <row r="18" spans="2:7" ht="18" customHeight="1">
      <c r="B18" s="3"/>
      <c r="C18" s="3"/>
      <c r="D18" s="3"/>
      <c r="E18" s="3"/>
      <c r="F18" s="3"/>
      <c r="G18" s="3"/>
    </row>
    <row r="19" spans="2:7" ht="18" customHeight="1">
      <c r="B19" t="s">
        <v>11</v>
      </c>
      <c r="E19" s="1"/>
      <c r="F19" s="1"/>
    </row>
    <row r="20" spans="2:7" ht="36" customHeight="1">
      <c r="B20" s="31" t="s">
        <v>14</v>
      </c>
      <c r="C20" s="31"/>
      <c r="D20" s="31"/>
      <c r="E20" s="31"/>
      <c r="F20" s="31"/>
      <c r="G20" s="31"/>
    </row>
    <row r="21" spans="2:7" ht="18" customHeight="1">
      <c r="B21" s="4"/>
      <c r="C21" s="4"/>
      <c r="D21" s="4"/>
      <c r="E21" s="1"/>
      <c r="F21" s="1"/>
    </row>
    <row r="22" spans="2:7" ht="18" customHeight="1">
      <c r="B22" s="4" t="s">
        <v>12</v>
      </c>
      <c r="C22" s="5"/>
      <c r="D22" s="5"/>
      <c r="E22" s="2"/>
      <c r="F22" s="2"/>
    </row>
    <row r="23" spans="2:7" ht="144" customHeight="1">
      <c r="B23" s="28" t="s">
        <v>18</v>
      </c>
      <c r="C23" s="28"/>
      <c r="D23" s="28"/>
      <c r="E23" s="28"/>
      <c r="F23" s="28"/>
      <c r="G23" s="28"/>
    </row>
    <row r="24" spans="2:7" ht="18" customHeight="1"/>
    <row r="25" spans="2:7" ht="69.75" customHeight="1">
      <c r="B25" s="28"/>
      <c r="C25" s="28"/>
      <c r="D25" s="28"/>
      <c r="E25" s="28"/>
      <c r="F25" s="28"/>
      <c r="G25" s="28"/>
    </row>
    <row r="26" spans="2:7" ht="18" customHeight="1"/>
  </sheetData>
  <mergeCells count="7">
    <mergeCell ref="B25:G25"/>
    <mergeCell ref="B2:G2"/>
    <mergeCell ref="B20:G20"/>
    <mergeCell ref="B23:G23"/>
    <mergeCell ref="F8:F16"/>
    <mergeCell ref="G8:G16"/>
    <mergeCell ref="C4:G4"/>
  </mergeCells>
  <phoneticPr fontId="1"/>
  <dataValidations count="1">
    <dataValidation imeMode="off" allowBlank="1" showInputMessage="1" showErrorMessage="1" sqref="E8:E17 F8:G8 F17:G17 C8:D10" xr:uid="{AA021F8E-277C-40EE-B990-37043084C9DD}"/>
  </dataValidations>
  <printOptions horizontalCentered="1"/>
  <pageMargins left="0.19685039370078741" right="0.19685039370078741" top="0.78740157480314965" bottom="0.78740157480314965"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新価値創造</vt:lpstr>
      <vt:lpstr>人的資本経営</vt:lpstr>
      <vt:lpstr>DX推進</vt:lpstr>
      <vt:lpstr>事業継続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冨田 怜志</dc:creator>
  <cp:lastModifiedBy>冨田 怜志</cp:lastModifiedBy>
  <cp:lastPrinted>2026-04-11T07:46:25Z</cp:lastPrinted>
  <dcterms:created xsi:type="dcterms:W3CDTF">2020-04-28T07:05:52Z</dcterms:created>
  <dcterms:modified xsi:type="dcterms:W3CDTF">2026-04-13T02:52:18Z</dcterms:modified>
</cp:coreProperties>
</file>